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fileVersion appName="xl" lastEdited="4" lowestEdited="4" rupBuild="9302"/>
  <sheets>
    <sheet name="Лист1" r:id="rId1" sheetId="1" state="visible"/>
  </sheets>
  <definedNames>
    <definedName localSheetId="0" name="_xlnm.Print_Area">'Лист1'!$A$1:$G$93</definedName>
  </definedNames>
</workbook>
</file>

<file path=xl/sharedStrings.xml><?xml version="1.0" encoding="utf-8"?>
<sst xmlns="http://schemas.openxmlformats.org/spreadsheetml/2006/main" xmlns:a="http://schemas.openxmlformats.org/drawingml/2006/main" xmlns:c="http://schemas.openxmlformats.org/drawingml/2006/chart" xmlns:co="http://ncloudtech.com" xmlns:m="http://schemas.openxmlformats.org/officeDocument/2006/math" xmlns:mc="http://schemas.openxmlformats.org/markup-compatibility/2006" xmlns:o="urn:schemas-microsoft-com:office:office" xmlns:p="http://schemas.openxmlformats.org/presentationml/2006/main" xmlns:pic="http://schemas.openxmlformats.org/drawingml/2006/picture" xmlns:r="http://schemas.openxmlformats.org/officeDocument/2006/relationships" xmlns:s="http://schemas.openxmlformats.org/officeDocument/2006/sharedTypes" xmlns:sl="http://schemas.openxmlformats.org/schemaLibrary/2006/main" xmlns:v="urn:schemas-microsoft-com:vml" xmlns:w="http://schemas.openxmlformats.org/wordprocessingml/2006/main" xmlns:w14="http://schemas.microsoft.com/office/word/2010/wordml" xmlns:w15="http://schemas.microsoft.com/office/word/2012/wordml" xmlns:wp="http://schemas.openxmlformats.org/drawingml/2006/wordprocessingDrawing" xmlns:wpg="http://schemas.microsoft.com/office/word/2010/wordprocessingGroup" xmlns:wps="http://schemas.microsoft.com/office/word/2010/wordprocessingShape" xmlns:x14="http://schemas.microsoft.com/office/spreadsheetml/2009/9/main" xmlns:xdr="http://schemas.openxmlformats.org/drawingml/2006/spreadsheetDrawing" xmlns:xm="http://schemas.microsoft.com/office/excel/2006/main" mc:Ignorable="co w14 x14 w15">
  <si>
    <t>Приложение 7</t>
  </si>
  <si>
    <t>к  решению Гляденского сельского</t>
  </si>
  <si>
    <t>Совета депутатов</t>
  </si>
  <si>
    <t xml:space="preserve"> от 13.12.2024  г № 47-181  </t>
  </si>
  <si>
    <t>Распределение бюджетных ассигнований по целевым статьям (муниципальным программам Гляденского</t>
  </si>
  <si>
    <t>сельсовета и непрограммным направлениям деятельности), группам  и подгруппам  видов расходов ,</t>
  </si>
  <si>
    <t>разделам, подразделам классификации расходов  бюджета сельсовета  на плановый период   2026-2027годы</t>
  </si>
  <si>
    <t>тыс.руб.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</si>
  <si>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</si>
  <si>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</si>
  <si>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</si>
  <si>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</si>
  <si>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</si>
  <si>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на          2026 год</t>
  </si>
  <si>
    <t>Сумма на          2027 год</t>
  </si>
  <si>
    <t>1</t>
  </si>
  <si>
    <t>2</t>
  </si>
  <si>
    <t>3</t>
  </si>
  <si>
    <t>4</t>
  </si>
  <si>
    <t>5</t>
  </si>
  <si>
    <t>6</t>
  </si>
  <si>
    <t xml:space="preserve">                            Администрация Гляденского сельсовета</t>
  </si>
  <si>
    <t xml:space="preserve">Муниципальная программа "Информационное обеспечение населения о деятельности органов местного самоуправления Гляденского сельсовета " </t>
  </si>
  <si>
    <t>0100000000</t>
  </si>
  <si>
    <t xml:space="preserve"> </t>
  </si>
  <si>
    <t>Обеспечение прозрачности и гласности о деятельности органов местного самоуправления</t>
  </si>
  <si>
    <t>0110000000</t>
  </si>
  <si>
    <t xml:space="preserve">Опубликование органами местного самоуправления информации о своей деятельности в средствах массовой информации и на сайте-Интернет в рамках подпрограммы  «Обеспечение прозрачности и                                                                                                                                                     гласности о деятельности органов местного самоуправления" муниципальной программы "Информационное обеспечение населения о деятельности органов местного самоуправленияГляденского сельсовета " </t>
  </si>
  <si>
    <t>0110080110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</si>
  <si>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</si>
  <si>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</si>
  <si>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</si>
  <si>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</si>
  <si>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</si>
  <si>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</si>
  <si>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7</t>
  </si>
  <si>
    <t>Муниципальная  программа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 »</t>
  </si>
  <si>
    <t>0200000000</t>
  </si>
  <si>
    <t>8</t>
  </si>
  <si>
    <t>Подпрограмма «Профилактика тушения пожаров и обеспечение пожарной безопасности населенных пунктов Гляденского сельсовета"</t>
  </si>
  <si>
    <t>0220000000</t>
  </si>
  <si>
    <t>9</t>
  </si>
  <si>
    <t>Техническое обслуживание средств противопожарной защиты ( перезарядка, ремонт огнетушителей, обслуживание автоматических установок пожарной сигнализации, ремонт и установка системы оповещения людей на случай пожара) в рамках подпрограммы  «Профилактика тушения пожаров и обеспечение пожарной безопасности населенных пунктов Гляденского сельсовета" муниципальной  программы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 »</t>
  </si>
  <si>
    <t>0220080310</t>
  </si>
  <si>
    <t>0310</t>
  </si>
  <si>
    <t>10</t>
  </si>
  <si>
    <t>11</t>
  </si>
  <si>
    <t>12</t>
  </si>
  <si>
    <t>Подпрограмма"Профилактика терроризма и экстремизма в Гляденском сельсовете"</t>
  </si>
  <si>
    <t>0230000000</t>
  </si>
  <si>
    <t>13</t>
  </si>
  <si>
    <t>Информационно-пропагандистское обеспечение ( плакаты,листовки,опубликование в печатных, электронных источниках размещение на стендах и использование средств голосовой связи (приобретение плакатов публикация в СМИ, проведение разъяснительной и агитационной работы с населением) в рамках подпрограммы "Профилактика терроризма и экстремизма в Гляденском сельсовете" муниципальной  программы  «Защита населения и территории Гляденского сельсовета от чрезвычайных ситуаций природного и техногенного характера,гражданская оборона, профилактика терроризма и экстремизма »</t>
  </si>
  <si>
    <t>0230080410</t>
  </si>
  <si>
    <t>0314</t>
  </si>
  <si>
    <t>14</t>
  </si>
  <si>
    <t>15</t>
  </si>
  <si>
    <t>16</t>
  </si>
  <si>
    <t xml:space="preserve">Муниципальная  программа  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" </t>
  </si>
  <si>
    <t>0300000000</t>
  </si>
  <si>
    <t>17</t>
  </si>
  <si>
    <t xml:space="preserve"> Обеспечение сохранности, ремонт автомобильных дорог местного значения и искуственных сооружений на них в границах населенных пунктов поселения за счет средств муниципального дорожного фонда</t>
  </si>
  <si>
    <t>0310000000</t>
  </si>
  <si>
    <t>18</t>
  </si>
  <si>
    <t xml:space="preserve"> Содержание( зимнее, летнее) автомобильых дорог общего пользованияместного значения за счет средств местного бюджета в рамках подпрограммы " Обеспечение сохранности, ремонт автомобильных дорог местного значения и искуственных сооружений на них в границах населенных пунктов поселения за счет средств муниципального дорожного фонда" муниципальной  программы  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" </t>
  </si>
  <si>
    <t>0310080520</t>
  </si>
  <si>
    <t>0409</t>
  </si>
  <si>
    <t>19</t>
  </si>
  <si>
    <t>20</t>
  </si>
  <si>
    <t>21</t>
  </si>
  <si>
    <t>Муниципальная программа Гляденского сельсовета "Организация благоустройства территории поселения  "</t>
  </si>
  <si>
    <t>0500000000</t>
  </si>
  <si>
    <t>22</t>
  </si>
  <si>
    <t>Подпрограмма " Организация уличного электроснабжения в населенных пунктах Гляденского сельсовета."</t>
  </si>
  <si>
    <t>0510000000</t>
  </si>
  <si>
    <t>23</t>
  </si>
  <si>
    <t>Обеспечение бесперебойного электроснабжения на улицах в населенных пунктах сельсовета, в т.ч. эксплуатационно-техническое обслуживание сетей уличного освещения, приобретение материальных ресурсов (электро-обрудование-материалы) взамен вышедших из строя для обеспечение бесперебойного функционирования сетей уличного электроосвещения в рамках подпрограммы " Организация уличного электроснабжения в населенных пунктах Гляденского сельсовета."муниципальной программы Гляденского сельсовета "Организация благоустройства территории поселения . "</t>
  </si>
  <si>
    <t>0510081010</t>
  </si>
  <si>
    <t>0503</t>
  </si>
  <si>
    <t>24</t>
  </si>
  <si>
    <t>25</t>
  </si>
  <si>
    <t>26</t>
  </si>
  <si>
    <t>Подрограмма " Озеленение"</t>
  </si>
  <si>
    <t>0520000000</t>
  </si>
  <si>
    <t>27</t>
  </si>
  <si>
    <t>Содержание территории  зеленых насаждений  (обкашивание, обрезка деревьев,валка сухих и аварийных деревьев, посадка, уход за цветниками и зелеными насаждениями), и приобретение материалов необходимых для проведения мероприятий по озеленению территории в рамках подпрограммы " Озеленение"муниципальной программы  "Организация благоустройства территории поселения . "</t>
  </si>
  <si>
    <t>0520081120</t>
  </si>
  <si>
    <t>28</t>
  </si>
  <si>
    <t>29</t>
  </si>
  <si>
    <t>30</t>
  </si>
  <si>
    <t>Подпрограмма " Содержание мест захоронения"</t>
  </si>
  <si>
    <t>0530000000</t>
  </si>
  <si>
    <t>31</t>
  </si>
  <si>
    <t>Благоустройство территории кладбищ(подвоз песка,уборка,выкашивание травы,опиливание деревьев,вывозка мусора,отсыпка дорог  )в рамках  подпрограммы " Содержание мест захоронения" муниципальной программы Гляденского сельсовета "Организация благоустройства территории поселения  "</t>
  </si>
  <si>
    <t>0530081210</t>
  </si>
  <si>
    <t>32</t>
  </si>
  <si>
    <t>33</t>
  </si>
  <si>
    <t>34</t>
  </si>
  <si>
    <t>Подпрограмма " Обращение  с твердыми бытовыми отходами в Гляденском сельсовете"</t>
  </si>
  <si>
    <t>0540000000</t>
  </si>
  <si>
    <t>35</t>
  </si>
  <si>
    <t>Участие в организации деятельности  по сбору ( в том числе раздельному сбору) и транспортированию твердых коммунальных отходов в рамках подпрограммы " Обращение  с твердыми бытовыми отходами в Гляденском сельсовете"  муниципальной программы Гляденского сельсовета "Организация благоустройства территории поселения  "</t>
  </si>
  <si>
    <t>0540081310</t>
  </si>
  <si>
    <t>36</t>
  </si>
  <si>
    <t>37</t>
  </si>
  <si>
    <t>38</t>
  </si>
  <si>
    <t>Подпрограмма " Прочие мероприятия по благоустройству"</t>
  </si>
  <si>
    <t>0550000000</t>
  </si>
  <si>
    <t>39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</si>
  <si>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</si>
  <si>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0550081430</t>
  </si>
  <si>
    <t>100</t>
  </si>
  <si>
    <t>40</t>
  </si>
  <si>
    <t>Расходы на выплаты персоналу казенных учреждений</t>
  </si>
  <si>
    <t>110</t>
  </si>
  <si>
    <t>41</t>
  </si>
  <si>
    <t>Непрограммные расходы органов местного самоуправления</t>
  </si>
  <si>
    <t>9510000000</t>
  </si>
  <si>
    <t>42</t>
  </si>
  <si>
    <t>Функционирование  администрации Гляденского сельсовета</t>
  </si>
  <si>
    <t>43</t>
  </si>
  <si>
    <t>Глава муниципального образования в рамках непрограммных расходов органов местного самоуправления</t>
  </si>
  <si>
    <t>9510000010</t>
  </si>
  <si>
    <t>44</t>
  </si>
  <si>
    <t>Функционирование высшего должностного лица субъекта Российской  Федерации и муниципального образования</t>
  </si>
  <si>
    <t>0102</t>
  </si>
  <si>
    <t>45</t>
  </si>
  <si>
    <t>46</t>
  </si>
  <si>
    <t>Расходы на выплаты персоналу государственных (муниципальных) органов</t>
  </si>
  <si>
    <t>120</t>
  </si>
  <si>
    <t>47</t>
  </si>
  <si>
    <t>Руководство и управление в сфере установленных функций органов местного самоуправления в рамках непрограммных расходов  органов местного самоуправления</t>
  </si>
  <si>
    <t>9510000020</t>
  </si>
  <si>
    <t>48</t>
  </si>
  <si>
    <t>49</t>
  </si>
  <si>
    <t>50</t>
  </si>
  <si>
    <t>51</t>
  </si>
  <si>
    <t>52</t>
  </si>
  <si>
    <t>53</t>
  </si>
  <si>
    <t>Резервный фонд администрации Гляденского сельсовета в рамках непрограмных  расходов органов местного самоуправления</t>
  </si>
  <si>
    <t>9510000040</t>
  </si>
  <si>
    <t>0111</t>
  </si>
  <si>
    <t>54</t>
  </si>
  <si>
    <t>Иные бюджетные ассигнования</t>
  </si>
  <si>
    <t>800</t>
  </si>
  <si>
    <t>55</t>
  </si>
  <si>
    <t>Резервные средства</t>
  </si>
  <si>
    <t>870</t>
  </si>
  <si>
    <t>56</t>
  </si>
  <si>
    <t>Другие общегосударственные вопросы</t>
  </si>
  <si>
    <t>0113</t>
  </si>
  <si>
    <t>57</t>
  </si>
  <si>
    <t>9500000000</t>
  </si>
  <si>
    <t>58</t>
  </si>
  <si>
    <t>59</t>
  </si>
  <si>
    <t>Обеспечение деятельности администрации Гляденского сельсовета в рамках непрограммных расходов органов местного самоуправления</t>
  </si>
  <si>
    <t>9510000060</t>
  </si>
  <si>
    <t>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</si>
  <si>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</si>
  <si>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61</t>
  </si>
  <si>
    <t>62</t>
  </si>
  <si>
    <t>Осуществление государственных  полномочий  по составлению  протоколов  об административных  правонарушениях в рамках непрограмных расходов органов местного самоуправления</t>
  </si>
  <si>
    <t>9510075140</t>
  </si>
  <si>
    <t>63</t>
  </si>
  <si>
    <t>64</t>
  </si>
  <si>
    <t>65</t>
  </si>
  <si>
    <t>НАЦИОНАЛЬНАЯ ОБОРОНА</t>
  </si>
  <si>
    <t>0200</t>
  </si>
  <si>
    <t>66</t>
  </si>
  <si>
    <t>Мобилизационная и вневойсковая подготовка</t>
  </si>
  <si>
    <t>0203</t>
  </si>
  <si>
    <t>67</t>
  </si>
  <si>
    <t>950000000</t>
  </si>
  <si>
    <t>68</t>
  </si>
  <si>
    <t>951000000</t>
  </si>
  <si>
    <t>69</t>
  </si>
  <si>
    <t>Осуществление первичного воинского учета на территориях, где отсутствуют военные комиссариаты  в рамках непрограммных расходов органов местного самоуправления</t>
  </si>
  <si>
    <t>9510051180</t>
  </si>
  <si>
    <t>70</t>
  </si>
  <si>
    <t>71</t>
  </si>
  <si>
    <t>72</t>
  </si>
  <si>
    <t>73</t>
  </si>
  <si>
    <t>Социальная политика</t>
  </si>
  <si>
    <t>1000</t>
  </si>
  <si>
    <t>Пенсионное обеспечение</t>
  </si>
  <si>
    <t>1001</t>
  </si>
  <si>
    <t>Предоставление пенсии за выслугу лет муниципальным служащим в рамках непрограммных расходов</t>
  </si>
  <si>
    <t>9510000080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</si>
  <si>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</si>
  <si>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</si>
  <si>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</si>
  <si>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</si>
  <si>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79</t>
  </si>
  <si>
    <t>Условно утвержденные расходы</t>
  </si>
  <si>
    <t>80</t>
  </si>
  <si>
    <t>Всего</t>
  </si>
</sst>
</file>

<file path=xl/styles.xml><?xml version="1.0" encoding="utf-8"?>
<style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numFmts>
    <numFmt co:extendedFormatCode="General" formatCode="General" numFmtId="1000"/>
    <numFmt co:extendedFormatCode="@" formatCode="@" numFmtId="1001"/>
    <numFmt co:extendedFormatCode="#,##0.0" formatCode="#,##0.0" numFmtId="1002"/>
    <numFmt co:extendedFormatCode="0.00" formatCode="0.00" numFmtId="1003"/>
    <numFmt co:extendedFormatCode="000000" formatCode="000000" numFmtId="1004"/>
    <numFmt co:extendedFormatCode="?" formatCode="?" numFmtId="1005"/>
  </numFmts>
  <fonts count="8">
    <font>
      <name val="Calibri"/>
      <sz val="11"/>
    </font>
    <font>
      <name val="Arial Cyr"/>
      <sz val="10"/>
    </font>
    <font>
      <name val="Times New Roman"/>
      <sz val="10"/>
    </font>
    <font>
      <name val="Times New Roman"/>
      <b val="true"/>
      <sz val="10"/>
    </font>
    <font>
      <name val="Arial Cyr"/>
      <sz val="12"/>
    </font>
    <font>
      <name val="Times New Roman"/>
      <b val="true"/>
      <sz val="12"/>
    </font>
    <font>
      <name val="Times New Roman"/>
      <color rgb="000000" tint="0"/>
      <sz val="10"/>
    </font>
    <font>
      <name val="Times New Roman"/>
      <b val="true"/>
      <color rgb="000000" tint="0"/>
      <sz val="10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7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none"/>
      <right style="thin">
        <color rgb="000000" tint="0"/>
      </right>
      <top style="none"/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41">
    <xf applyFont="true" applyNumberFormat="true" borderId="0" fillId="0" fontId="1" numFmtId="1000" quotePrefix="false"/>
    <xf applyAlignment="true" applyFont="true" applyNumberFormat="true" borderId="0" fillId="0" fontId="2" numFmtId="1001" quotePrefix="false">
      <alignment horizontal="center" vertical="top"/>
    </xf>
    <xf applyFont="true" applyNumberFormat="true" borderId="0" fillId="0" fontId="2" numFmtId="1000" quotePrefix="false"/>
    <xf applyAlignment="true" applyFont="true" applyNumberFormat="true" borderId="0" fillId="0" fontId="2" numFmtId="1001" quotePrefix="false">
      <alignment horizontal="center"/>
    </xf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3" numFmtId="1000" quotePrefix="false">
      <alignment horizontal="right"/>
    </xf>
    <xf applyFont="true" applyNumberFormat="true" borderId="0" fillId="0" fontId="3" numFmtId="1000" quotePrefix="false"/>
    <xf applyAlignment="true" applyFont="true" applyNumberFormat="true" borderId="0" fillId="0" fontId="3" numFmtId="1000" quotePrefix="false">
      <alignment horizontal="left"/>
    </xf>
    <xf applyFont="true" applyNumberFormat="true" borderId="0" fillId="0" fontId="4" numFmtId="1000" quotePrefix="false"/>
    <xf applyAlignment="true" applyFont="true" applyNumberFormat="true" borderId="0" fillId="0" fontId="5" numFmtId="1000" quotePrefix="false">
      <alignment horizontal="center"/>
    </xf>
    <xf applyAlignment="true" applyFont="true" applyNumberFormat="true" borderId="0" fillId="0" fontId="4" numFmtId="1000" quotePrefix="false">
      <alignment horizontal="left" wrapText="true"/>
    </xf>
    <xf applyAlignment="true" applyBorder="true" applyFont="true" applyNumberFormat="true" borderId="1" fillId="0" fontId="2" numFmtId="1000" quotePrefix="false">
      <alignment horizontal="center" vertical="center" wrapText="true"/>
    </xf>
    <xf applyAlignment="true" applyBorder="true" applyFont="true" applyNumberFormat="true" borderId="1" fillId="0" fontId="2" numFmtId="1001" quotePrefix="false">
      <alignment horizontal="center" vertical="center" wrapText="true"/>
    </xf>
    <xf applyAlignment="true" applyBorder="true" applyFont="true" applyNumberFormat="true" borderId="1" fillId="0" fontId="2" numFmtId="1002" quotePrefix="false">
      <alignment horizontal="center" vertical="center" wrapText="true"/>
    </xf>
    <xf applyAlignment="true" applyFont="true" applyNumberFormat="true" borderId="0" fillId="0" fontId="2" numFmtId="1002" quotePrefix="false">
      <alignment horizontal="center" vertical="center" wrapText="true"/>
    </xf>
    <xf applyAlignment="true" applyBorder="true" applyFont="true" applyNumberFormat="true" borderId="1" fillId="0" fontId="2" numFmtId="1001" quotePrefix="false">
      <alignment horizontal="center" vertical="top" wrapText="true"/>
    </xf>
    <xf applyAlignment="true" applyFont="true" applyNumberFormat="true" borderId="0" fillId="0" fontId="2" numFmtId="1001" quotePrefix="false">
      <alignment horizontal="center" vertical="center" wrapText="true"/>
    </xf>
    <xf applyAlignment="true" applyBorder="true" applyFont="true" applyNumberFormat="true" borderId="1" fillId="0" fontId="2" numFmtId="1001" quotePrefix="false">
      <alignment horizontal="left" vertical="center" wrapText="true"/>
    </xf>
    <xf applyAlignment="true" applyBorder="true" applyFont="true" applyNumberFormat="true" borderId="2" fillId="0" fontId="2" numFmtId="1001" quotePrefix="false">
      <alignment horizontal="left" vertical="center" wrapText="true"/>
    </xf>
    <xf applyAlignment="true" applyBorder="true" applyFont="true" applyNumberFormat="true" borderId="3" fillId="0" fontId="2" numFmtId="1001" quotePrefix="false">
      <alignment horizontal="left" vertical="center" wrapText="true"/>
    </xf>
    <xf applyAlignment="true" applyFont="true" applyNumberFormat="true" borderId="0" fillId="0" fontId="2" numFmtId="1002" quotePrefix="false">
      <alignment vertical="top" wrapText="true"/>
    </xf>
    <xf applyAlignment="true" applyBorder="true" applyFont="true" applyNumberFormat="true" borderId="1" fillId="0" fontId="3" numFmtId="1003" quotePrefix="false">
      <alignment vertical="top" wrapText="true"/>
    </xf>
    <xf applyAlignment="true" applyBorder="true" applyFont="true" applyNumberFormat="true" borderId="1" fillId="0" fontId="3" numFmtId="1001" quotePrefix="false">
      <alignment horizontal="center" vertical="top" wrapText="true"/>
    </xf>
    <xf applyAlignment="true" applyBorder="true" applyFont="true" applyNumberFormat="true" borderId="1" fillId="0" fontId="3" numFmtId="1002" quotePrefix="false">
      <alignment vertical="top" wrapText="true"/>
    </xf>
    <xf applyAlignment="true" applyBorder="true" applyFont="true" applyNumberFormat="true" borderId="1" fillId="0" fontId="2" numFmtId="1003" quotePrefix="false">
      <alignment vertical="top" wrapText="true"/>
    </xf>
    <xf applyAlignment="true" applyBorder="true" applyFont="true" applyNumberFormat="true" borderId="1" fillId="0" fontId="2" numFmtId="1002" quotePrefix="false">
      <alignment vertical="top" wrapText="true"/>
    </xf>
    <xf applyAlignment="true" applyBorder="true" applyFill="true" applyFont="true" applyNumberFormat="true" borderId="1" fillId="2" fontId="2" numFmtId="1004" quotePrefix="false">
      <alignment horizontal="left" vertical="center" wrapText="true"/>
    </xf>
    <xf applyAlignment="true" applyBorder="true" applyFont="true" applyNumberFormat="true" borderId="1" fillId="0" fontId="2" numFmtId="1005" quotePrefix="false">
      <alignment horizontal="left" vertical="center" wrapText="true"/>
    </xf>
    <xf applyAlignment="true" applyBorder="true" applyFill="true" applyFont="true" applyNumberFormat="true" borderId="1" fillId="2" fontId="3" numFmtId="1004" quotePrefix="false">
      <alignment horizontal="left" vertical="center" wrapText="true"/>
    </xf>
    <xf applyAlignment="true" applyBorder="true" applyFont="true" applyNumberFormat="true" borderId="1" fillId="0" fontId="2" numFmtId="1004" quotePrefix="false">
      <alignment horizontal="left" vertical="center" wrapText="true"/>
    </xf>
    <xf applyAlignment="true" applyBorder="true" applyFont="true" applyNumberFormat="true" borderId="1" fillId="0" fontId="2" numFmtId="1001" quotePrefix="false">
      <alignment horizontal="left" wrapText="true"/>
    </xf>
    <xf applyAlignment="true" applyBorder="true" applyFont="true" applyNumberFormat="true" borderId="1" fillId="0" fontId="3" numFmtId="1001" quotePrefix="false">
      <alignment horizontal="left" wrapText="true"/>
    </xf>
    <xf applyAlignment="true" applyBorder="true" applyFill="true" applyFont="true" applyNumberFormat="true" borderId="1" fillId="2" fontId="6" numFmtId="1000" quotePrefix="false">
      <alignment horizontal="center" vertical="center"/>
    </xf>
    <xf applyAlignment="true" applyBorder="true" applyFill="true" applyFont="true" applyNumberFormat="true" borderId="4" fillId="2" fontId="7" numFmtId="1000" quotePrefix="false">
      <alignment vertical="center"/>
    </xf>
    <xf applyAlignment="true" applyBorder="true" applyFill="true" applyFont="true" applyNumberFormat="true" borderId="5" fillId="2" fontId="6" numFmtId="1000" quotePrefix="false">
      <alignment horizontal="center" vertical="center"/>
    </xf>
    <xf applyAlignment="true" applyBorder="true" applyFill="true" applyFont="true" applyNumberFormat="true" borderId="6" fillId="2" fontId="7" numFmtId="1000" quotePrefix="false">
      <alignment vertical="center"/>
    </xf>
    <xf applyAlignment="true" applyBorder="true" applyFill="true" applyFont="true" applyNumberFormat="true" borderId="6" fillId="2" fontId="6" numFmtId="1000" quotePrefix="false">
      <alignment horizontal="justify" vertical="center"/>
    </xf>
    <xf applyAlignment="true" applyBorder="true" applyFill="true" applyFont="true" applyNumberFormat="true" borderId="6" fillId="2" fontId="6" numFmtId="1000" quotePrefix="false">
      <alignment vertical="center"/>
    </xf>
    <xf applyAlignment="true" applyBorder="true" applyFont="true" applyNumberFormat="true" borderId="1" fillId="0" fontId="3" numFmtId="1000" quotePrefix="false">
      <alignment horizontal="left" vertical="top" wrapText="true"/>
    </xf>
    <xf applyAlignment="true" applyBorder="true" applyFont="true" applyNumberFormat="true" borderId="1" fillId="0" fontId="3" numFmtId="1002" quotePrefix="false">
      <alignment wrapText="true"/>
    </xf>
    <xf applyAlignment="true" applyBorder="true" applyFont="true" applyNumberFormat="true" borderId="1" fillId="0" fontId="3" numFmtId="1001" quotePrefix="false">
      <alignment horizont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J93"/>
  <sheetViews>
    <sheetView showZeros="true" workbookViewId="0"/>
  </sheetViews>
  <sheetFormatPr baseColWidth="8" customHeight="false" defaultColWidth="9.00000016916618" defaultRowHeight="12.75" zeroHeight="false"/>
  <cols>
    <col customWidth="true" max="1" min="1" outlineLevel="0" style="1" width="6.71093745638684"/>
    <col customWidth="true" max="2" min="2" outlineLevel="0" style="2" width="57.140622602598"/>
    <col customWidth="true" max="3" min="3" outlineLevel="0" style="3" width="10.8554689819427"/>
    <col customWidth="true" max="4" min="4" outlineLevel="0" style="3" width="6.5703123162961"/>
    <col customWidth="true" max="5" min="5" outlineLevel="0" style="3" width="5.99999966166764"/>
    <col customWidth="true" max="7" min="6" outlineLevel="0" style="3" width="7.85546847444415"/>
    <col customWidth="true" max="8" min="8" outlineLevel="0" style="2" width="9.85546881277651"/>
    <col customWidth="true" max="9" min="9" outlineLevel="0" width="10.5703123162961"/>
  </cols>
  <sheetData>
    <row outlineLevel="0" r="1">
      <c r="C1" s="4" t="s">
        <v>0</v>
      </c>
      <c r="D1" s="4" t="s"/>
      <c r="E1" s="4" t="s"/>
      <c r="F1" s="4" t="s"/>
      <c r="G1" s="4" t="s"/>
      <c r="H1" s="5" t="n"/>
    </row>
    <row outlineLevel="0" r="2">
      <c r="A2" s="6" t="n"/>
      <c r="B2" s="6" t="n"/>
      <c r="C2" s="4" t="s">
        <v>1</v>
      </c>
      <c r="D2" s="4" t="s"/>
      <c r="E2" s="4" t="s"/>
      <c r="F2" s="4" t="s"/>
      <c r="G2" s="4" t="s"/>
      <c r="H2" s="6" t="n"/>
    </row>
    <row outlineLevel="0" r="3">
      <c r="A3" s="6" t="n"/>
      <c r="B3" s="6" t="n"/>
      <c r="C3" s="4" t="s">
        <v>2</v>
      </c>
      <c r="D3" s="4" t="s"/>
      <c r="E3" s="4" t="s"/>
      <c r="F3" s="4" t="s"/>
      <c r="G3" s="4" t="s"/>
      <c r="H3" s="6" t="n"/>
    </row>
    <row outlineLevel="0" r="4">
      <c r="A4" s="6" t="n"/>
      <c r="B4" s="6" t="n"/>
      <c r="C4" s="4" t="s">
        <v>3</v>
      </c>
      <c r="D4" s="4" t="s"/>
      <c r="E4" s="4" t="s"/>
      <c r="F4" s="4" t="s"/>
      <c r="G4" s="4" t="s"/>
      <c r="H4" s="6" t="n"/>
    </row>
    <row customHeight="true" ht="34.5" outlineLevel="0" r="5">
      <c r="A5" s="6" t="n"/>
      <c r="B5" s="6" t="s">
        <v>4</v>
      </c>
      <c r="C5" s="6" t="s"/>
      <c r="D5" s="6" t="s"/>
      <c r="E5" s="6" t="s"/>
      <c r="F5" s="6" t="s"/>
      <c r="G5" s="6" t="s"/>
      <c r="H5" s="6" t="n"/>
    </row>
    <row outlineLevel="0" r="6">
      <c r="A6" s="6" t="n"/>
      <c r="B6" s="7" t="s">
        <v>5</v>
      </c>
      <c r="C6" s="7" t="s"/>
      <c r="D6" s="7" t="s"/>
      <c r="E6" s="7" t="s"/>
      <c r="F6" s="7" t="s"/>
      <c r="G6" s="7" t="s"/>
      <c r="H6" s="7" t="n"/>
    </row>
    <row outlineLevel="0" r="7">
      <c r="A7" s="7" t="n"/>
      <c r="B7" s="6" t="s">
        <v>6</v>
      </c>
      <c r="C7" s="6" t="s"/>
      <c r="D7" s="6" t="s"/>
      <c r="E7" s="6" t="s"/>
      <c r="F7" s="6" t="s"/>
      <c r="G7" s="6" t="s"/>
      <c r="H7" s="6" t="n"/>
    </row>
    <row outlineLevel="0" r="8">
      <c r="A8" s="6" t="n"/>
      <c r="B8" s="6" t="n"/>
      <c r="C8" s="6" t="n"/>
      <c r="D8" s="6" t="n"/>
      <c r="E8" s="6" t="n"/>
      <c r="F8" s="6" t="n"/>
      <c r="G8" s="6" t="n"/>
      <c r="H8" s="6" t="n"/>
    </row>
    <row customFormat="true" customHeight="true" ht="16.5" outlineLevel="0" r="9" s="8">
      <c r="A9" s="9" t="n"/>
      <c r="B9" s="9" t="n"/>
      <c r="C9" s="9" t="n"/>
      <c r="D9" s="9" t="n"/>
      <c r="E9" s="9" t="n"/>
      <c r="F9" s="9" t="n"/>
      <c r="G9" s="9" t="n"/>
      <c r="H9" s="9" t="n"/>
      <c r="J9" s="10" t="n"/>
    </row>
    <row outlineLevel="0" r="10">
      <c r="G10" s="3" t="s">
        <v>7</v>
      </c>
      <c r="H10" s="4" t="n"/>
    </row>
    <row ht="51" outlineLevel="0" r="11">
      <c r="A11" s="11" t="s">
        <v>8</v>
      </c>
      <c r="B11" s="12" t="s">
        <v>9</v>
      </c>
      <c r="C11" s="12" t="s">
        <v>10</v>
      </c>
      <c r="D11" s="12" t="s">
        <v>11</v>
      </c>
      <c r="E11" s="12" t="s">
        <v>12</v>
      </c>
      <c r="F11" s="13" t="s">
        <v>13</v>
      </c>
      <c r="G11" s="13" t="s">
        <v>14</v>
      </c>
      <c r="H11" s="14" t="n"/>
      <c r="I11" s="14" t="n"/>
    </row>
    <row outlineLevel="0" r="12">
      <c r="A12" s="15" t="n"/>
      <c r="B12" s="12" t="s">
        <v>15</v>
      </c>
      <c r="C12" s="12" t="s">
        <v>16</v>
      </c>
      <c r="D12" s="12" t="s">
        <v>17</v>
      </c>
      <c r="E12" s="12" t="s">
        <v>18</v>
      </c>
      <c r="F12" s="12" t="s">
        <v>19</v>
      </c>
      <c r="G12" s="12" t="s">
        <v>20</v>
      </c>
      <c r="H12" s="16" t="n"/>
      <c r="I12" s="16" t="n"/>
    </row>
    <row customHeight="true" ht="21.75" outlineLevel="0" r="13">
      <c r="A13" s="17" t="s">
        <v>21</v>
      </c>
      <c r="B13" s="18" t="s"/>
      <c r="C13" s="18" t="s"/>
      <c r="D13" s="18" t="s"/>
      <c r="E13" s="18" t="s"/>
      <c r="F13" s="18" t="s"/>
      <c r="G13" s="19" t="s"/>
      <c r="H13" s="20" t="n"/>
      <c r="I13" s="20" t="n"/>
      <c r="J13" s="20" t="n"/>
    </row>
    <row ht="38.25" outlineLevel="0" r="14">
      <c r="A14" s="15" t="s">
        <v>15</v>
      </c>
      <c r="B14" s="21" t="s">
        <v>22</v>
      </c>
      <c r="C14" s="22" t="s">
        <v>23</v>
      </c>
      <c r="D14" s="22" t="n"/>
      <c r="E14" s="22" t="s">
        <v>24</v>
      </c>
      <c r="F14" s="23" t="n">
        <f aca="false" ca="false" dt2D="false" dtr="false" t="normal">F15</f>
        <v>120</v>
      </c>
      <c r="G14" s="23" t="n">
        <f aca="false" ca="false" dt2D="false" dtr="false" t="normal">G15</f>
        <v>120</v>
      </c>
      <c r="H14" s="20" t="n"/>
      <c r="I14" s="20" t="n"/>
      <c r="J14" s="20" t="n"/>
    </row>
    <row customHeight="true" ht="28.5" outlineLevel="0" r="15">
      <c r="A15" s="15" t="s">
        <v>16</v>
      </c>
      <c r="B15" s="24" t="s">
        <v>25</v>
      </c>
      <c r="C15" s="15" t="s">
        <v>26</v>
      </c>
      <c r="D15" s="15" t="s">
        <v>24</v>
      </c>
      <c r="E15" s="15" t="s">
        <v>24</v>
      </c>
      <c r="F15" s="25" t="n">
        <f aca="false" ca="false" dt2D="false" dtr="false" t="normal">F16</f>
        <v>120</v>
      </c>
      <c r="G15" s="25" t="n">
        <f aca="false" ca="false" dt2D="false" dtr="false" t="normal">G16</f>
        <v>120</v>
      </c>
      <c r="H15" s="20" t="n"/>
      <c r="I15" s="20" t="n"/>
    </row>
    <row customHeight="true" ht="84.75" outlineLevel="0" r="16">
      <c r="A16" s="15" t="s">
        <v>17</v>
      </c>
      <c r="B16" s="24" t="s">
        <v>27</v>
      </c>
      <c r="C16" s="15" t="s">
        <v>28</v>
      </c>
      <c r="D16" s="15" t="s">
        <v>24</v>
      </c>
      <c r="E16" s="15" t="s">
        <v>29</v>
      </c>
      <c r="F16" s="25" t="n">
        <f aca="false" ca="false" dt2D="false" dtr="false" t="normal">F17</f>
        <v>120</v>
      </c>
      <c r="G16" s="25" t="n">
        <f aca="false" ca="false" dt2D="false" dtr="false" t="normal">G17</f>
        <v>120</v>
      </c>
      <c r="H16" s="20" t="n"/>
      <c r="I16" s="20" t="n"/>
    </row>
    <row customHeight="true" ht="43.5" outlineLevel="0" r="17">
      <c r="A17" s="15" t="s">
        <v>18</v>
      </c>
      <c r="B17" s="24" t="s">
        <v>30</v>
      </c>
      <c r="C17" s="15" t="s">
        <v>28</v>
      </c>
      <c r="D17" s="15" t="n"/>
      <c r="E17" s="15" t="s">
        <v>29</v>
      </c>
      <c r="F17" s="25" t="n">
        <f aca="false" ca="false" dt2D="false" dtr="false" t="normal">F18</f>
        <v>120</v>
      </c>
      <c r="G17" s="25" t="n">
        <f aca="false" ca="false" dt2D="false" dtr="false" t="normal">G18</f>
        <v>120</v>
      </c>
      <c r="H17" s="20" t="n"/>
      <c r="I17" s="20" t="n"/>
    </row>
    <row customHeight="true" ht="29.25" outlineLevel="0" r="18">
      <c r="A18" s="15" t="s">
        <v>19</v>
      </c>
      <c r="B18" s="24" t="s">
        <v>31</v>
      </c>
      <c r="C18" s="15" t="s">
        <v>28</v>
      </c>
      <c r="D18" s="15" t="s">
        <v>32</v>
      </c>
      <c r="E18" s="15" t="s">
        <v>29</v>
      </c>
      <c r="F18" s="25" t="n">
        <f aca="false" ca="false" dt2D="false" dtr="false" t="normal">F19</f>
        <v>120</v>
      </c>
      <c r="G18" s="25" t="n">
        <f aca="false" ca="false" dt2D="false" dtr="false" t="normal">G19</f>
        <v>120</v>
      </c>
      <c r="H18" s="20" t="n"/>
      <c r="I18" s="20" t="n"/>
    </row>
    <row customHeight="true" ht="27" outlineLevel="0" r="19">
      <c r="A19" s="15" t="s">
        <v>20</v>
      </c>
      <c r="B19" s="24" t="s">
        <v>33</v>
      </c>
      <c r="C19" s="15" t="s">
        <v>28</v>
      </c>
      <c r="D19" s="15" t="s">
        <v>34</v>
      </c>
      <c r="E19" s="15" t="s">
        <v>29</v>
      </c>
      <c r="F19" s="25" t="n">
        <v>120</v>
      </c>
      <c r="G19" s="25" t="n">
        <v>120</v>
      </c>
      <c r="H19" s="20" t="n"/>
      <c r="I19" s="20" t="n"/>
    </row>
    <row ht="51" outlineLevel="0" r="20">
      <c r="A20" s="15" t="s">
        <v>35</v>
      </c>
      <c r="B20" s="21" t="s">
        <v>36</v>
      </c>
      <c r="C20" s="22" t="s">
        <v>37</v>
      </c>
      <c r="D20" s="22" t="n"/>
      <c r="E20" s="22" t="s">
        <v>24</v>
      </c>
      <c r="F20" s="23" t="n">
        <f aca="false" ca="false" dt2D="false" dtr="false" t="normal">F21+F25</f>
        <v>56</v>
      </c>
      <c r="G20" s="23" t="n">
        <f aca="false" ca="false" dt2D="false" dtr="false" t="normal">G21+G25</f>
        <v>56</v>
      </c>
      <c r="H20" s="20" t="n"/>
      <c r="I20" s="20" t="n"/>
    </row>
    <row ht="38.25" outlineLevel="0" r="21">
      <c r="A21" s="15" t="s">
        <v>38</v>
      </c>
      <c r="B21" s="24" t="s">
        <v>39</v>
      </c>
      <c r="C21" s="15" t="s">
        <v>40</v>
      </c>
      <c r="D21" s="15" t="n"/>
      <c r="E21" s="15" t="s">
        <v>24</v>
      </c>
      <c r="F21" s="25" t="n">
        <f aca="false" ca="false" dt2D="false" dtr="false" t="normal">F22</f>
        <v>53</v>
      </c>
      <c r="G21" s="25" t="n">
        <f aca="false" ca="false" dt2D="false" dtr="false" t="normal">G22</f>
        <v>53</v>
      </c>
      <c r="H21" s="20" t="n"/>
      <c r="I21" s="20" t="n"/>
    </row>
    <row ht="127.5" outlineLevel="0" r="22">
      <c r="A22" s="15" t="s">
        <v>41</v>
      </c>
      <c r="B22" s="24" t="s">
        <v>42</v>
      </c>
      <c r="C22" s="15" t="s">
        <v>43</v>
      </c>
      <c r="D22" s="15" t="n"/>
      <c r="E22" s="15" t="s">
        <v>44</v>
      </c>
      <c r="F22" s="25" t="n">
        <f aca="false" ca="false" dt2D="false" dtr="false" t="normal">F23</f>
        <v>53</v>
      </c>
      <c r="G22" s="25" t="n">
        <f aca="false" ca="false" dt2D="false" dtr="false" t="normal">G23</f>
        <v>53</v>
      </c>
      <c r="H22" s="20" t="n"/>
      <c r="I22" s="20" t="n"/>
    </row>
    <row ht="25.5" outlineLevel="0" r="23">
      <c r="A23" s="15" t="s">
        <v>45</v>
      </c>
      <c r="B23" s="24" t="s">
        <v>31</v>
      </c>
      <c r="C23" s="15" t="s">
        <v>43</v>
      </c>
      <c r="D23" s="15" t="s">
        <v>32</v>
      </c>
      <c r="E23" s="15" t="s">
        <v>44</v>
      </c>
      <c r="F23" s="25" t="n">
        <f aca="false" ca="false" dt2D="false" dtr="false" t="normal">F24</f>
        <v>53</v>
      </c>
      <c r="G23" s="25" t="n">
        <f aca="false" ca="false" dt2D="false" dtr="false" t="normal">G24</f>
        <v>53</v>
      </c>
      <c r="H23" s="20" t="n"/>
      <c r="I23" s="20" t="n"/>
    </row>
    <row ht="25.5" outlineLevel="0" r="24">
      <c r="A24" s="15" t="s">
        <v>46</v>
      </c>
      <c r="B24" s="24" t="s">
        <v>33</v>
      </c>
      <c r="C24" s="15" t="s">
        <v>43</v>
      </c>
      <c r="D24" s="15" t="s">
        <v>34</v>
      </c>
      <c r="E24" s="15" t="s">
        <v>44</v>
      </c>
      <c r="F24" s="25" t="n">
        <v>53</v>
      </c>
      <c r="G24" s="25" t="n">
        <v>53</v>
      </c>
      <c r="H24" s="20" t="n"/>
      <c r="I24" s="20" t="n"/>
    </row>
    <row ht="25.5" outlineLevel="0" r="25">
      <c r="A25" s="15" t="s">
        <v>47</v>
      </c>
      <c r="B25" s="24" t="s">
        <v>48</v>
      </c>
      <c r="C25" s="15" t="s">
        <v>49</v>
      </c>
      <c r="D25" s="15" t="n"/>
      <c r="E25" s="15" t="s">
        <v>24</v>
      </c>
      <c r="F25" s="25" t="n">
        <f aca="false" ca="false" dt2D="false" dtr="false" t="normal">F26</f>
        <v>3</v>
      </c>
      <c r="G25" s="25" t="n">
        <f aca="false" ca="false" dt2D="false" dtr="false" t="normal">G26</f>
        <v>3</v>
      </c>
      <c r="H25" s="20" t="n"/>
      <c r="I25" s="20" t="n"/>
    </row>
    <row ht="127.5" outlineLevel="0" r="26">
      <c r="A26" s="15" t="s">
        <v>50</v>
      </c>
      <c r="B26" s="24" t="s">
        <v>51</v>
      </c>
      <c r="C26" s="15" t="s">
        <v>52</v>
      </c>
      <c r="D26" s="15" t="n"/>
      <c r="E26" s="15" t="s">
        <v>53</v>
      </c>
      <c r="F26" s="25" t="n">
        <f aca="false" ca="false" dt2D="false" dtr="false" t="normal">F27</f>
        <v>3</v>
      </c>
      <c r="G26" s="25" t="n">
        <f aca="false" ca="false" dt2D="false" dtr="false" t="normal">G27</f>
        <v>3</v>
      </c>
      <c r="H26" s="20" t="n"/>
      <c r="I26" s="20" t="n"/>
    </row>
    <row ht="25.5" outlineLevel="0" r="27">
      <c r="A27" s="15" t="s">
        <v>54</v>
      </c>
      <c r="B27" s="24" t="s">
        <v>31</v>
      </c>
      <c r="C27" s="15" t="s">
        <v>52</v>
      </c>
      <c r="D27" s="15" t="s">
        <v>32</v>
      </c>
      <c r="E27" s="15" t="s">
        <v>53</v>
      </c>
      <c r="F27" s="25" t="n">
        <v>3</v>
      </c>
      <c r="G27" s="25" t="n">
        <v>3</v>
      </c>
      <c r="H27" s="20" t="n"/>
      <c r="I27" s="20" t="n"/>
    </row>
    <row customHeight="true" ht="26.25" outlineLevel="0" r="28">
      <c r="A28" s="15" t="s">
        <v>55</v>
      </c>
      <c r="B28" s="24" t="s">
        <v>33</v>
      </c>
      <c r="C28" s="15" t="s">
        <v>52</v>
      </c>
      <c r="D28" s="15" t="s">
        <v>34</v>
      </c>
      <c r="E28" s="15" t="s">
        <v>53</v>
      </c>
      <c r="F28" s="25" t="n">
        <v>3</v>
      </c>
      <c r="G28" s="25" t="n">
        <v>3</v>
      </c>
      <c r="H28" s="20" t="n"/>
      <c r="I28" s="20" t="n"/>
    </row>
    <row ht="51" outlineLevel="0" r="29">
      <c r="A29" s="15" t="s">
        <v>56</v>
      </c>
      <c r="B29" s="21" t="s">
        <v>57</v>
      </c>
      <c r="C29" s="22" t="s">
        <v>58</v>
      </c>
      <c r="D29" s="22" t="n"/>
      <c r="E29" s="22" t="s">
        <v>24</v>
      </c>
      <c r="F29" s="23" t="n">
        <f aca="false" ca="false" dt2D="false" dtr="false" t="normal">F30</f>
        <v>1843.3</v>
      </c>
      <c r="G29" s="23" t="n">
        <f aca="false" ca="false" dt2D="false" dtr="false" t="normal">G30</f>
        <v>1383.2</v>
      </c>
      <c r="H29" s="20" t="n"/>
      <c r="I29" s="20" t="n"/>
    </row>
    <row customHeight="true" ht="48" outlineLevel="0" r="30">
      <c r="A30" s="15" t="s">
        <v>59</v>
      </c>
      <c r="B30" s="26" t="s">
        <v>60</v>
      </c>
      <c r="C30" s="15" t="s">
        <v>61</v>
      </c>
      <c r="D30" s="15" t="n"/>
      <c r="E30" s="15" t="s">
        <v>24</v>
      </c>
      <c r="F30" s="25" t="n">
        <f aca="false" ca="false" dt2D="false" dtr="false" t="normal">F31</f>
        <v>1843.3</v>
      </c>
      <c r="G30" s="25" t="n">
        <f aca="false" ca="false" dt2D="false" dtr="false" t="normal">G31</f>
        <v>1383.2</v>
      </c>
      <c r="H30" s="20" t="n"/>
      <c r="I30" s="20" t="n"/>
    </row>
    <row ht="114.75" outlineLevel="0" r="31">
      <c r="A31" s="15" t="s">
        <v>62</v>
      </c>
      <c r="B31" s="27" t="s">
        <v>63</v>
      </c>
      <c r="C31" s="15" t="s">
        <v>64</v>
      </c>
      <c r="D31" s="15" t="n"/>
      <c r="E31" s="15" t="s">
        <v>65</v>
      </c>
      <c r="F31" s="25" t="n">
        <f aca="false" ca="false" dt2D="false" dtr="false" t="normal">F32</f>
        <v>1843.3</v>
      </c>
      <c r="G31" s="25" t="n">
        <f aca="false" ca="false" dt2D="false" dtr="false" t="normal">G32</f>
        <v>1383.2</v>
      </c>
      <c r="H31" s="20" t="n"/>
      <c r="I31" s="20" t="n"/>
    </row>
    <row ht="25.5" outlineLevel="0" r="32">
      <c r="A32" s="15" t="s">
        <v>66</v>
      </c>
      <c r="B32" s="24" t="s">
        <v>31</v>
      </c>
      <c r="C32" s="15" t="s">
        <v>64</v>
      </c>
      <c r="D32" s="15" t="s">
        <v>32</v>
      </c>
      <c r="E32" s="15" t="s">
        <v>65</v>
      </c>
      <c r="F32" s="25" t="n">
        <f aca="false" ca="false" dt2D="false" dtr="false" t="normal">F33</f>
        <v>1843.3</v>
      </c>
      <c r="G32" s="25" t="n">
        <f aca="false" ca="false" dt2D="false" dtr="false" t="normal">G33</f>
        <v>1383.2</v>
      </c>
      <c r="H32" s="20" t="n"/>
      <c r="I32" s="20" t="n"/>
    </row>
    <row customHeight="true" ht="37.1500015258789" outlineLevel="0" r="33">
      <c r="A33" s="15" t="s">
        <v>67</v>
      </c>
      <c r="B33" s="24" t="s">
        <v>33</v>
      </c>
      <c r="C33" s="15" t="s">
        <v>64</v>
      </c>
      <c r="D33" s="15" t="s">
        <v>34</v>
      </c>
      <c r="E33" s="15" t="s">
        <v>65</v>
      </c>
      <c r="F33" s="25" t="n">
        <v>1843.3</v>
      </c>
      <c r="G33" s="25" t="n">
        <v>1383.2</v>
      </c>
      <c r="H33" s="20" t="n"/>
      <c r="I33" s="20" t="n"/>
    </row>
    <row ht="25.5" outlineLevel="0" r="34">
      <c r="A34" s="15" t="s">
        <v>68</v>
      </c>
      <c r="B34" s="28" t="s">
        <v>69</v>
      </c>
      <c r="C34" s="22" t="s">
        <v>70</v>
      </c>
      <c r="D34" s="22" t="n"/>
      <c r="E34" s="22" t="s">
        <v>24</v>
      </c>
      <c r="F34" s="23" t="n">
        <f aca="false" ca="false" dt2D="false" dtr="false" t="normal">F35+F39+F43+F47+F51</f>
        <v>3211.9</v>
      </c>
      <c r="G34" s="23" t="n">
        <f aca="false" ca="false" dt2D="false" dtr="false" t="normal">G35+G39+G43+G51</f>
        <v>3011.9</v>
      </c>
      <c r="H34" s="20" t="n"/>
      <c r="I34" s="20" t="n"/>
    </row>
    <row ht="25.5" outlineLevel="0" r="35">
      <c r="A35" s="15" t="s">
        <v>71</v>
      </c>
      <c r="B35" s="26" t="s">
        <v>72</v>
      </c>
      <c r="C35" s="15" t="s">
        <v>73</v>
      </c>
      <c r="D35" s="15" t="n"/>
      <c r="E35" s="15" t="s">
        <v>24</v>
      </c>
      <c r="F35" s="25" t="n">
        <f aca="false" ca="false" dt2D="false" dtr="false" t="normal">F36</f>
        <v>1400</v>
      </c>
      <c r="G35" s="25" t="n">
        <f aca="false" ca="false" dt2D="false" dtr="false" t="normal">G36</f>
        <v>1300</v>
      </c>
      <c r="H35" s="20" t="n"/>
      <c r="I35" s="20" t="n"/>
    </row>
    <row ht="127.5" outlineLevel="0" r="36">
      <c r="A36" s="15" t="s">
        <v>74</v>
      </c>
      <c r="B36" s="29" t="s">
        <v>75</v>
      </c>
      <c r="C36" s="15" t="s">
        <v>76</v>
      </c>
      <c r="D36" s="15" t="n"/>
      <c r="E36" s="15" t="s">
        <v>77</v>
      </c>
      <c r="F36" s="25" t="n">
        <f aca="false" ca="false" dt2D="false" dtr="false" t="normal">F37</f>
        <v>1400</v>
      </c>
      <c r="G36" s="25" t="n">
        <f aca="false" ca="false" dt2D="false" dtr="false" t="normal">G37</f>
        <v>1300</v>
      </c>
      <c r="H36" s="20" t="n"/>
      <c r="I36" s="20" t="n"/>
    </row>
    <row customHeight="true" ht="25.5" outlineLevel="0" r="37">
      <c r="A37" s="15" t="s">
        <v>78</v>
      </c>
      <c r="B37" s="24" t="s">
        <v>31</v>
      </c>
      <c r="C37" s="15" t="s">
        <v>76</v>
      </c>
      <c r="D37" s="15" t="s">
        <v>32</v>
      </c>
      <c r="E37" s="15" t="s">
        <v>77</v>
      </c>
      <c r="F37" s="25" t="n">
        <f aca="false" ca="false" dt2D="false" dtr="false" t="normal">F38</f>
        <v>1400</v>
      </c>
      <c r="G37" s="25" t="n">
        <f aca="false" ca="false" dt2D="false" dtr="false" t="normal">G38</f>
        <v>1300</v>
      </c>
      <c r="H37" s="20" t="n"/>
      <c r="I37" s="20" t="n"/>
    </row>
    <row customHeight="true" ht="25.5" outlineLevel="0" r="38">
      <c r="A38" s="15" t="s">
        <v>79</v>
      </c>
      <c r="B38" s="24" t="s">
        <v>33</v>
      </c>
      <c r="C38" s="15" t="s">
        <v>76</v>
      </c>
      <c r="D38" s="15" t="s">
        <v>34</v>
      </c>
      <c r="E38" s="15" t="s">
        <v>77</v>
      </c>
      <c r="F38" s="25" t="n">
        <v>1400</v>
      </c>
      <c r="G38" s="25" t="n">
        <v>1300</v>
      </c>
      <c r="H38" s="20" t="n"/>
      <c r="I38" s="20" t="n"/>
    </row>
    <row outlineLevel="0" r="39">
      <c r="A39" s="15" t="s">
        <v>80</v>
      </c>
      <c r="B39" s="26" t="s">
        <v>81</v>
      </c>
      <c r="C39" s="15" t="s">
        <v>82</v>
      </c>
      <c r="D39" s="15" t="n"/>
      <c r="E39" s="15" t="s">
        <v>24</v>
      </c>
      <c r="F39" s="25" t="n">
        <f aca="false" ca="false" dt2D="false" dtr="false" t="normal">F40</f>
        <v>50</v>
      </c>
      <c r="G39" s="25" t="n">
        <f aca="false" ca="false" dt2D="false" dtr="false" t="normal">G40</f>
        <v>50</v>
      </c>
      <c r="H39" s="20" t="n"/>
      <c r="I39" s="20" t="n"/>
    </row>
    <row ht="89.25" outlineLevel="0" r="40">
      <c r="A40" s="15" t="s">
        <v>83</v>
      </c>
      <c r="B40" s="29" t="s">
        <v>84</v>
      </c>
      <c r="C40" s="15" t="s">
        <v>85</v>
      </c>
      <c r="D40" s="15" t="s">
        <v>24</v>
      </c>
      <c r="E40" s="15" t="s">
        <v>77</v>
      </c>
      <c r="F40" s="25" t="n">
        <f aca="false" ca="false" dt2D="false" dtr="false" t="normal">F41</f>
        <v>50</v>
      </c>
      <c r="G40" s="25" t="n">
        <f aca="false" ca="false" dt2D="false" dtr="false" t="normal">G41</f>
        <v>50</v>
      </c>
      <c r="H40" s="20" t="n"/>
      <c r="I40" s="20" t="n"/>
    </row>
    <row customHeight="true" ht="25.5" outlineLevel="0" r="41">
      <c r="A41" s="15" t="s">
        <v>86</v>
      </c>
      <c r="B41" s="24" t="s">
        <v>31</v>
      </c>
      <c r="C41" s="15" t="s">
        <v>85</v>
      </c>
      <c r="D41" s="15" t="s">
        <v>32</v>
      </c>
      <c r="E41" s="15" t="s">
        <v>77</v>
      </c>
      <c r="F41" s="25" t="n">
        <f aca="false" ca="false" dt2D="false" dtr="false" t="normal">F42</f>
        <v>50</v>
      </c>
      <c r="G41" s="25" t="n">
        <f aca="false" ca="false" dt2D="false" dtr="false" t="normal">G42</f>
        <v>50</v>
      </c>
      <c r="H41" s="20" t="n"/>
      <c r="I41" s="20" t="n"/>
    </row>
    <row ht="25.5" outlineLevel="0" r="42">
      <c r="A42" s="15" t="s">
        <v>87</v>
      </c>
      <c r="B42" s="24" t="s">
        <v>33</v>
      </c>
      <c r="C42" s="15" t="s">
        <v>85</v>
      </c>
      <c r="D42" s="15" t="s">
        <v>34</v>
      </c>
      <c r="E42" s="15" t="s">
        <v>77</v>
      </c>
      <c r="F42" s="25" t="n">
        <v>50</v>
      </c>
      <c r="G42" s="25" t="n">
        <v>50</v>
      </c>
    </row>
    <row outlineLevel="0" r="43">
      <c r="A43" s="15" t="s">
        <v>88</v>
      </c>
      <c r="B43" s="26" t="s">
        <v>89</v>
      </c>
      <c r="C43" s="15" t="s">
        <v>90</v>
      </c>
      <c r="D43" s="15" t="n"/>
      <c r="E43" s="15" t="s">
        <v>24</v>
      </c>
      <c r="F43" s="25" t="n">
        <f aca="false" ca="false" dt2D="false" dtr="false" t="normal">F44</f>
        <v>50</v>
      </c>
      <c r="G43" s="25" t="n">
        <f aca="false" ca="false" dt2D="false" dtr="false" t="normal">G44</f>
        <v>50</v>
      </c>
    </row>
    <row ht="63.75" outlineLevel="0" r="44">
      <c r="A44" s="15" t="s">
        <v>91</v>
      </c>
      <c r="B44" s="26" t="s">
        <v>92</v>
      </c>
      <c r="C44" s="15" t="s">
        <v>93</v>
      </c>
      <c r="D44" s="15" t="n"/>
      <c r="E44" s="15" t="s">
        <v>77</v>
      </c>
      <c r="F44" s="25" t="n">
        <f aca="false" ca="false" dt2D="false" dtr="false" t="normal">F45</f>
        <v>50</v>
      </c>
      <c r="G44" s="25" t="n">
        <f aca="false" ca="false" dt2D="false" dtr="false" t="normal">G45</f>
        <v>50</v>
      </c>
    </row>
    <row ht="25.5" outlineLevel="0" r="45">
      <c r="A45" s="15" t="s">
        <v>94</v>
      </c>
      <c r="B45" s="24" t="s">
        <v>31</v>
      </c>
      <c r="C45" s="15" t="s">
        <v>93</v>
      </c>
      <c r="D45" s="15" t="s">
        <v>32</v>
      </c>
      <c r="E45" s="15" t="s">
        <v>77</v>
      </c>
      <c r="F45" s="25" t="n">
        <f aca="false" ca="false" dt2D="false" dtr="false" t="normal">F46</f>
        <v>50</v>
      </c>
      <c r="G45" s="25" t="n">
        <f aca="false" ca="false" dt2D="false" dtr="false" t="normal">G46</f>
        <v>50</v>
      </c>
    </row>
    <row ht="25.5" outlineLevel="0" r="46">
      <c r="A46" s="15" t="s">
        <v>95</v>
      </c>
      <c r="B46" s="24" t="s">
        <v>33</v>
      </c>
      <c r="C46" s="15" t="s">
        <v>93</v>
      </c>
      <c r="D46" s="15" t="s">
        <v>34</v>
      </c>
      <c r="E46" s="15" t="s">
        <v>77</v>
      </c>
      <c r="F46" s="25" t="n">
        <v>50</v>
      </c>
      <c r="G46" s="25" t="n">
        <v>50</v>
      </c>
    </row>
    <row ht="25.5" outlineLevel="0" r="47">
      <c r="A47" s="15" t="s">
        <v>96</v>
      </c>
      <c r="B47" s="26" t="s">
        <v>97</v>
      </c>
      <c r="C47" s="15" t="s">
        <v>98</v>
      </c>
      <c r="D47" s="15" t="n"/>
      <c r="E47" s="15" t="s">
        <v>77</v>
      </c>
      <c r="F47" s="25" t="n">
        <v>100</v>
      </c>
      <c r="G47" s="25" t="n">
        <v>0</v>
      </c>
    </row>
    <row ht="76.5" outlineLevel="0" r="48">
      <c r="A48" s="15" t="s">
        <v>99</v>
      </c>
      <c r="B48" s="26" t="s">
        <v>100</v>
      </c>
      <c r="C48" s="15" t="s">
        <v>101</v>
      </c>
      <c r="D48" s="15" t="n"/>
      <c r="E48" s="15" t="s">
        <v>77</v>
      </c>
      <c r="F48" s="25" t="n">
        <v>100</v>
      </c>
      <c r="G48" s="25" t="n">
        <v>0</v>
      </c>
      <c r="I48" s="20" t="n"/>
    </row>
    <row ht="25.5" outlineLevel="0" r="49">
      <c r="A49" s="15" t="s">
        <v>102</v>
      </c>
      <c r="B49" s="24" t="s">
        <v>31</v>
      </c>
      <c r="C49" s="15" t="s">
        <v>101</v>
      </c>
      <c r="D49" s="15" t="s">
        <v>32</v>
      </c>
      <c r="E49" s="15" t="s">
        <v>77</v>
      </c>
      <c r="F49" s="25" t="n">
        <v>100</v>
      </c>
      <c r="G49" s="25" t="n">
        <v>0</v>
      </c>
    </row>
    <row ht="25.5" outlineLevel="0" r="50">
      <c r="A50" s="15" t="s">
        <v>103</v>
      </c>
      <c r="B50" s="24" t="s">
        <v>33</v>
      </c>
      <c r="C50" s="15" t="s">
        <v>101</v>
      </c>
      <c r="D50" s="15" t="s">
        <v>34</v>
      </c>
      <c r="E50" s="15" t="s">
        <v>77</v>
      </c>
      <c r="F50" s="25" t="n">
        <v>100</v>
      </c>
      <c r="G50" s="25" t="n">
        <v>0</v>
      </c>
    </row>
    <row outlineLevel="0" r="51">
      <c r="A51" s="15" t="s">
        <v>104</v>
      </c>
      <c r="B51" s="26" t="s">
        <v>105</v>
      </c>
      <c r="C51" s="15" t="s">
        <v>106</v>
      </c>
      <c r="D51" s="15" t="n"/>
      <c r="E51" s="15" t="s">
        <v>77</v>
      </c>
      <c r="F51" s="25" t="n">
        <v>1611.9</v>
      </c>
      <c r="G51" s="25" t="n">
        <v>1611.9</v>
      </c>
    </row>
    <row ht="51" outlineLevel="0" r="52">
      <c r="A52" s="15" t="s">
        <v>107</v>
      </c>
      <c r="B52" s="24" t="s">
        <v>108</v>
      </c>
      <c r="C52" s="15" t="s">
        <v>109</v>
      </c>
      <c r="D52" s="15" t="s">
        <v>110</v>
      </c>
      <c r="E52" s="15" t="s">
        <v>77</v>
      </c>
      <c r="F52" s="25" t="n">
        <v>1611.9</v>
      </c>
      <c r="G52" s="25" t="n">
        <v>1611.9</v>
      </c>
    </row>
    <row customHeight="true" ht="21.6000003814697" outlineLevel="0" r="53">
      <c r="A53" s="15" t="s">
        <v>111</v>
      </c>
      <c r="B53" s="30" t="s">
        <v>112</v>
      </c>
      <c r="C53" s="15" t="s">
        <v>109</v>
      </c>
      <c r="D53" s="15" t="s">
        <v>113</v>
      </c>
      <c r="E53" s="15" t="s">
        <v>77</v>
      </c>
      <c r="F53" s="25" t="n">
        <v>1611.9</v>
      </c>
      <c r="G53" s="25" t="n">
        <v>1611.9</v>
      </c>
    </row>
    <row customHeight="true" ht="18" outlineLevel="0" r="54">
      <c r="A54" s="15" t="s">
        <v>114</v>
      </c>
      <c r="B54" s="21" t="s">
        <v>115</v>
      </c>
      <c r="C54" s="15" t="s">
        <v>116</v>
      </c>
      <c r="D54" s="15" t="n"/>
      <c r="E54" s="15" t="n"/>
      <c r="F54" s="23" t="n">
        <f aca="false" ca="false" dt2D="false" dtr="false" t="normal">F55</f>
        <v>10966.9</v>
      </c>
      <c r="G54" s="23" t="n">
        <f aca="false" ca="false" dt2D="false" dtr="false" t="normal">G55</f>
        <v>10768.2</v>
      </c>
    </row>
    <row customHeight="true" ht="14.4499998092651" outlineLevel="0" r="55">
      <c r="A55" s="15" t="s">
        <v>117</v>
      </c>
      <c r="B55" s="24" t="s">
        <v>118</v>
      </c>
      <c r="C55" s="15" t="s">
        <v>116</v>
      </c>
      <c r="D55" s="15" t="n"/>
      <c r="E55" s="15" t="n"/>
      <c r="F55" s="25" t="n">
        <f aca="false" ca="false" dt2D="false" dtr="false" t="normal">F56+F60+F69+F66</f>
        <v>10966.9</v>
      </c>
      <c r="G55" s="25" t="n">
        <f aca="false" ca="false" dt2D="false" dtr="false" t="normal">G56+G60+G66+G69+H83</f>
        <v>10768.2</v>
      </c>
    </row>
    <row customHeight="true" ht="37.1500015258789" outlineLevel="0" r="56">
      <c r="A56" s="15" t="s">
        <v>119</v>
      </c>
      <c r="B56" s="24" t="s">
        <v>120</v>
      </c>
      <c r="C56" s="15" t="s">
        <v>121</v>
      </c>
      <c r="D56" s="15" t="n"/>
      <c r="E56" s="15" t="n"/>
      <c r="F56" s="23" t="n">
        <f aca="false" ca="false" dt2D="false" dtr="false" t="normal">F57</f>
        <v>1160.1</v>
      </c>
      <c r="G56" s="23" t="n">
        <f aca="false" ca="false" dt2D="false" dtr="false" t="normal">G57</f>
        <v>1160.1</v>
      </c>
    </row>
    <row ht="25.5" outlineLevel="0" r="57">
      <c r="A57" s="15" t="s">
        <v>122</v>
      </c>
      <c r="B57" s="24" t="s">
        <v>123</v>
      </c>
      <c r="C57" s="15" t="s">
        <v>121</v>
      </c>
      <c r="D57" s="15" t="n"/>
      <c r="E57" s="15" t="s">
        <v>124</v>
      </c>
      <c r="F57" s="25" t="n">
        <f aca="false" ca="false" dt2D="false" dtr="false" t="normal">F58</f>
        <v>1160.1</v>
      </c>
      <c r="G57" s="25" t="n">
        <f aca="false" ca="false" dt2D="false" dtr="false" t="normal">G58</f>
        <v>1160.1</v>
      </c>
    </row>
    <row ht="51" outlineLevel="0" r="58">
      <c r="A58" s="15" t="s">
        <v>125</v>
      </c>
      <c r="B58" s="24" t="s">
        <v>108</v>
      </c>
      <c r="C58" s="15" t="s">
        <v>121</v>
      </c>
      <c r="D58" s="15" t="s">
        <v>110</v>
      </c>
      <c r="E58" s="15" t="s">
        <v>124</v>
      </c>
      <c r="F58" s="25" t="n">
        <f aca="false" ca="false" dt2D="false" dtr="false" t="normal">F59</f>
        <v>1160.1</v>
      </c>
      <c r="G58" s="25" t="n">
        <f aca="false" ca="false" dt2D="false" dtr="false" t="normal">G59</f>
        <v>1160.1</v>
      </c>
    </row>
    <row ht="25.5" outlineLevel="0" r="59">
      <c r="A59" s="15" t="s">
        <v>126</v>
      </c>
      <c r="B59" s="24" t="s">
        <v>127</v>
      </c>
      <c r="C59" s="15" t="s">
        <v>121</v>
      </c>
      <c r="D59" s="15" t="s">
        <v>128</v>
      </c>
      <c r="E59" s="15" t="s">
        <v>124</v>
      </c>
      <c r="F59" s="25" t="n">
        <v>1160.1</v>
      </c>
      <c r="G59" s="25" t="n">
        <v>1160.1</v>
      </c>
    </row>
    <row ht="38.25" outlineLevel="0" r="60">
      <c r="A60" s="15" t="s">
        <v>129</v>
      </c>
      <c r="B60" s="24" t="s">
        <v>130</v>
      </c>
      <c r="C60" s="15" t="s">
        <v>131</v>
      </c>
      <c r="D60" s="15" t="n"/>
      <c r="E60" s="15" t="n"/>
      <c r="F60" s="25" t="n">
        <f aca="false" ca="false" dt2D="false" dtr="false" t="normal">F61</f>
        <v>8624.5</v>
      </c>
      <c r="G60" s="25" t="n">
        <f aca="false" ca="false" dt2D="false" dtr="false" t="normal">G61</f>
        <v>8425.8</v>
      </c>
    </row>
    <row ht="38.25" outlineLevel="0" r="61">
      <c r="A61" s="15" t="s">
        <v>132</v>
      </c>
      <c r="B61" s="24" t="s">
        <v>30</v>
      </c>
      <c r="C61" s="15" t="s">
        <v>131</v>
      </c>
      <c r="D61" s="15" t="n"/>
      <c r="E61" s="15" t="s">
        <v>29</v>
      </c>
      <c r="F61" s="25" t="n">
        <f aca="false" ca="false" dt2D="false" dtr="false" t="normal">F62+F64</f>
        <v>8624.5</v>
      </c>
      <c r="G61" s="25" t="n">
        <f aca="false" ca="false" dt2D="false" dtr="false" t="normal">G62+G65</f>
        <v>8425.8</v>
      </c>
    </row>
    <row ht="51" outlineLevel="0" r="62">
      <c r="A62" s="15" t="s">
        <v>133</v>
      </c>
      <c r="B62" s="24" t="s">
        <v>108</v>
      </c>
      <c r="C62" s="15" t="s">
        <v>131</v>
      </c>
      <c r="D62" s="15" t="s">
        <v>110</v>
      </c>
      <c r="E62" s="15" t="s">
        <v>29</v>
      </c>
      <c r="F62" s="25" t="n">
        <f aca="false" ca="false" dt2D="false" dtr="false" t="normal">F63</f>
        <v>5362.4</v>
      </c>
      <c r="G62" s="25" t="n">
        <f aca="false" ca="false" dt2D="false" dtr="false" t="normal">G63</f>
        <v>5362.4</v>
      </c>
    </row>
    <row customHeight="true" ht="26.4500007629395" outlineLevel="0" r="63">
      <c r="A63" s="15" t="s">
        <v>134</v>
      </c>
      <c r="B63" s="24" t="s">
        <v>127</v>
      </c>
      <c r="C63" s="15" t="s">
        <v>131</v>
      </c>
      <c r="D63" s="15" t="s">
        <v>128</v>
      </c>
      <c r="E63" s="15" t="s">
        <v>29</v>
      </c>
      <c r="F63" s="25" t="n">
        <v>5362.4</v>
      </c>
      <c r="G63" s="25" t="n">
        <v>5362.4</v>
      </c>
    </row>
    <row customHeight="true" ht="25.5" outlineLevel="0" r="64">
      <c r="A64" s="15" t="s">
        <v>135</v>
      </c>
      <c r="B64" s="24" t="s">
        <v>31</v>
      </c>
      <c r="C64" s="15" t="s">
        <v>131</v>
      </c>
      <c r="D64" s="15" t="s">
        <v>32</v>
      </c>
      <c r="E64" s="15" t="s">
        <v>29</v>
      </c>
      <c r="F64" s="25" t="n">
        <f aca="false" ca="false" dt2D="false" dtr="false" t="normal">F65</f>
        <v>3262.1</v>
      </c>
      <c r="G64" s="25" t="n">
        <f aca="false" ca="false" dt2D="false" dtr="false" t="normal">G65</f>
        <v>3063.4</v>
      </c>
    </row>
    <row customHeight="true" ht="34.9000015258789" outlineLevel="0" r="65">
      <c r="A65" s="15" t="s">
        <v>136</v>
      </c>
      <c r="B65" s="24" t="s">
        <v>33</v>
      </c>
      <c r="C65" s="15" t="s">
        <v>131</v>
      </c>
      <c r="D65" s="15" t="s">
        <v>34</v>
      </c>
      <c r="E65" s="15" t="s">
        <v>29</v>
      </c>
      <c r="F65" s="25" t="n">
        <v>3262.1</v>
      </c>
      <c r="G65" s="25" t="n">
        <v>3063.4</v>
      </c>
    </row>
    <row ht="25.5" outlineLevel="0" r="66">
      <c r="A66" s="15" t="s">
        <v>137</v>
      </c>
      <c r="B66" s="30" t="s">
        <v>138</v>
      </c>
      <c r="C66" s="15" t="s">
        <v>139</v>
      </c>
      <c r="D66" s="15" t="n"/>
      <c r="E66" s="15" t="s">
        <v>140</v>
      </c>
      <c r="F66" s="23" t="n">
        <f aca="false" ca="false" dt2D="false" dtr="false" t="normal">F67</f>
        <v>20</v>
      </c>
      <c r="G66" s="23" t="n">
        <f aca="false" ca="false" dt2D="false" dtr="false" t="normal">G67</f>
        <v>20</v>
      </c>
    </row>
    <row outlineLevel="0" r="67">
      <c r="A67" s="15" t="s">
        <v>141</v>
      </c>
      <c r="B67" s="24" t="s">
        <v>142</v>
      </c>
      <c r="C67" s="15" t="s">
        <v>139</v>
      </c>
      <c r="D67" s="15" t="s">
        <v>143</v>
      </c>
      <c r="E67" s="15" t="s">
        <v>140</v>
      </c>
      <c r="F67" s="25" t="n">
        <v>20</v>
      </c>
      <c r="G67" s="25" t="n">
        <v>20</v>
      </c>
    </row>
    <row outlineLevel="0" r="68">
      <c r="A68" s="15" t="s">
        <v>144</v>
      </c>
      <c r="B68" s="24" t="s">
        <v>145</v>
      </c>
      <c r="C68" s="15" t="s">
        <v>139</v>
      </c>
      <c r="D68" s="15" t="s">
        <v>146</v>
      </c>
      <c r="E68" s="15" t="s">
        <v>140</v>
      </c>
      <c r="F68" s="25" t="n">
        <v>20</v>
      </c>
      <c r="G68" s="25" t="n">
        <v>20</v>
      </c>
    </row>
    <row customHeight="true" ht="23.4500007629395" outlineLevel="0" r="69">
      <c r="A69" s="15" t="s">
        <v>147</v>
      </c>
      <c r="B69" s="31" t="s">
        <v>148</v>
      </c>
      <c r="C69" s="15" t="n"/>
      <c r="D69" s="15" t="n"/>
      <c r="E69" s="15" t="s">
        <v>149</v>
      </c>
      <c r="F69" s="23" t="n">
        <f aca="false" ca="false" dt2D="false" dtr="false" t="normal">F70</f>
        <v>1162.3</v>
      </c>
      <c r="G69" s="23" t="n">
        <f aca="false" ca="false" dt2D="false" dtr="false" t="normal">G70</f>
        <v>1162.3</v>
      </c>
    </row>
    <row customHeight="true" ht="19.8999996185303" outlineLevel="0" r="70">
      <c r="A70" s="15" t="s">
        <v>150</v>
      </c>
      <c r="B70" s="30" t="s">
        <v>115</v>
      </c>
      <c r="C70" s="15" t="s">
        <v>151</v>
      </c>
      <c r="D70" s="15" t="n"/>
      <c r="E70" s="15" t="s">
        <v>149</v>
      </c>
      <c r="F70" s="25" t="n">
        <f aca="false" ca="false" dt2D="false" dtr="false" t="normal">F71</f>
        <v>1162.3</v>
      </c>
      <c r="G70" s="25" t="n">
        <f aca="false" ca="false" dt2D="false" dtr="false" t="normal">G71</f>
        <v>1162.3</v>
      </c>
    </row>
    <row customHeight="true" ht="17.4500007629395" outlineLevel="0" r="71">
      <c r="A71" s="15" t="s">
        <v>152</v>
      </c>
      <c r="B71" s="24" t="s">
        <v>118</v>
      </c>
      <c r="C71" s="15" t="s">
        <v>116</v>
      </c>
      <c r="D71" s="15" t="n"/>
      <c r="E71" s="15" t="s">
        <v>149</v>
      </c>
      <c r="F71" s="25" t="n">
        <f aca="false" ca="false" dt2D="false" dtr="false" t="normal">F72+F75</f>
        <v>1162.3</v>
      </c>
      <c r="G71" s="25" t="n">
        <f aca="false" ca="false" dt2D="false" dtr="false" t="normal">G72+G75</f>
        <v>1162.3</v>
      </c>
    </row>
    <row ht="38.25" outlineLevel="0" r="72">
      <c r="A72" s="15" t="s">
        <v>153</v>
      </c>
      <c r="B72" s="24" t="s">
        <v>154</v>
      </c>
      <c r="C72" s="15" t="s">
        <v>155</v>
      </c>
      <c r="D72" s="15" t="n"/>
      <c r="E72" s="15" t="s">
        <v>149</v>
      </c>
      <c r="F72" s="25" t="n">
        <v>1146.3</v>
      </c>
      <c r="G72" s="25" t="n">
        <v>1146.3</v>
      </c>
    </row>
    <row ht="51" outlineLevel="0" r="73">
      <c r="A73" s="15" t="s">
        <v>156</v>
      </c>
      <c r="B73" s="30" t="s">
        <v>157</v>
      </c>
      <c r="C73" s="15" t="s">
        <v>155</v>
      </c>
      <c r="D73" s="15" t="s">
        <v>110</v>
      </c>
      <c r="E73" s="15" t="s">
        <v>149</v>
      </c>
      <c r="F73" s="25" t="n">
        <v>1146.3</v>
      </c>
      <c r="G73" s="25" t="n">
        <v>1146.3</v>
      </c>
    </row>
    <row outlineLevel="0" r="74">
      <c r="A74" s="15" t="s">
        <v>158</v>
      </c>
      <c r="B74" s="30" t="s">
        <v>112</v>
      </c>
      <c r="C74" s="15" t="s">
        <v>155</v>
      </c>
      <c r="D74" s="15" t="s">
        <v>113</v>
      </c>
      <c r="E74" s="15" t="s">
        <v>149</v>
      </c>
      <c r="F74" s="25" t="n">
        <v>1146.3</v>
      </c>
      <c r="G74" s="25" t="n">
        <v>1146.3</v>
      </c>
    </row>
    <row ht="38.25" outlineLevel="0" r="75">
      <c r="A75" s="15" t="s">
        <v>159</v>
      </c>
      <c r="B75" s="30" t="s">
        <v>160</v>
      </c>
      <c r="C75" s="15" t="s">
        <v>161</v>
      </c>
      <c r="D75" s="15" t="n"/>
      <c r="E75" s="15" t="s">
        <v>149</v>
      </c>
      <c r="F75" s="25" t="n">
        <f aca="false" ca="false" dt2D="false" dtr="false" t="normal">F76</f>
        <v>16</v>
      </c>
      <c r="G75" s="25" t="n">
        <f aca="false" ca="false" dt2D="false" dtr="false" t="normal">G76</f>
        <v>16</v>
      </c>
    </row>
    <row ht="25.5" outlineLevel="0" r="76">
      <c r="A76" s="15" t="s">
        <v>162</v>
      </c>
      <c r="B76" s="24" t="s">
        <v>31</v>
      </c>
      <c r="C76" s="15" t="s">
        <v>161</v>
      </c>
      <c r="D76" s="15" t="s">
        <v>32</v>
      </c>
      <c r="E76" s="15" t="s">
        <v>149</v>
      </c>
      <c r="F76" s="25" t="n">
        <f aca="false" ca="false" dt2D="false" dtr="false" t="normal">F77</f>
        <v>16</v>
      </c>
      <c r="G76" s="25" t="n">
        <f aca="false" ca="false" dt2D="false" dtr="false" t="normal">G77</f>
        <v>16</v>
      </c>
    </row>
    <row ht="25.5" outlineLevel="0" r="77">
      <c r="A77" s="15" t="s">
        <v>163</v>
      </c>
      <c r="B77" s="24" t="s">
        <v>33</v>
      </c>
      <c r="C77" s="15" t="s">
        <v>161</v>
      </c>
      <c r="D77" s="15" t="s">
        <v>34</v>
      </c>
      <c r="E77" s="15" t="s">
        <v>149</v>
      </c>
      <c r="F77" s="25" t="n">
        <v>16</v>
      </c>
      <c r="G77" s="25" t="n">
        <v>16</v>
      </c>
    </row>
    <row customHeight="true" ht="18.6000003814697" outlineLevel="0" r="78">
      <c r="A78" s="15" t="s">
        <v>164</v>
      </c>
      <c r="B78" s="21" t="s">
        <v>165</v>
      </c>
      <c r="C78" s="15" t="n"/>
      <c r="D78" s="15" t="n"/>
      <c r="E78" s="22" t="s">
        <v>166</v>
      </c>
      <c r="F78" s="23" t="n">
        <f aca="false" ca="false" dt2D="false" dtr="false" t="normal">F79</f>
        <v>765.2</v>
      </c>
      <c r="G78" s="23" t="n">
        <f aca="false" ca="false" dt2D="false" dtr="false" t="normal">G79</f>
        <v>0</v>
      </c>
    </row>
    <row customHeight="true" ht="13.8999996185303" outlineLevel="0" r="79">
      <c r="A79" s="15" t="s">
        <v>167</v>
      </c>
      <c r="B79" s="24" t="s">
        <v>168</v>
      </c>
      <c r="C79" s="15" t="n"/>
      <c r="D79" s="15" t="n"/>
      <c r="E79" s="15" t="s">
        <v>169</v>
      </c>
      <c r="F79" s="25" t="n">
        <f aca="false" ca="false" dt2D="false" dtr="false" t="normal">F80</f>
        <v>765.2</v>
      </c>
      <c r="G79" s="25" t="n">
        <f aca="false" ca="false" dt2D="false" dtr="false" t="normal">G80</f>
        <v>0</v>
      </c>
    </row>
    <row customHeight="true" ht="20.4500007629395" outlineLevel="0" r="80">
      <c r="A80" s="15" t="s">
        <v>170</v>
      </c>
      <c r="B80" s="24" t="s">
        <v>115</v>
      </c>
      <c r="C80" s="15" t="s">
        <v>171</v>
      </c>
      <c r="D80" s="15" t="n"/>
      <c r="E80" s="15" t="s">
        <v>169</v>
      </c>
      <c r="F80" s="25" t="n">
        <f aca="false" ca="false" dt2D="false" dtr="false" t="normal">F82</f>
        <v>765.2</v>
      </c>
      <c r="G80" s="25" t="n">
        <f aca="false" ca="false" dt2D="false" dtr="false" t="normal">G81</f>
        <v>0</v>
      </c>
    </row>
    <row customHeight="true" ht="22.1499996185303" outlineLevel="0" r="81">
      <c r="A81" s="15" t="s">
        <v>172</v>
      </c>
      <c r="B81" s="24" t="s">
        <v>118</v>
      </c>
      <c r="C81" s="15" t="s">
        <v>173</v>
      </c>
      <c r="D81" s="15" t="n"/>
      <c r="E81" s="15" t="s">
        <v>169</v>
      </c>
      <c r="F81" s="25" t="n">
        <f aca="false" ca="false" dt2D="false" dtr="false" t="normal">F82</f>
        <v>765.2</v>
      </c>
      <c r="G81" s="25" t="n">
        <f aca="false" ca="false" dt2D="false" dtr="false" t="normal">G82</f>
        <v>0</v>
      </c>
    </row>
    <row ht="38.25" outlineLevel="0" r="82">
      <c r="A82" s="15" t="s">
        <v>174</v>
      </c>
      <c r="B82" s="24" t="s">
        <v>175</v>
      </c>
      <c r="C82" s="15" t="s">
        <v>176</v>
      </c>
      <c r="D82" s="15" t="n"/>
      <c r="E82" s="15" t="s">
        <v>169</v>
      </c>
      <c r="F82" s="25" t="n">
        <f aca="false" ca="false" dt2D="false" dtr="false" t="normal">F83+F85</f>
        <v>765.2</v>
      </c>
      <c r="G82" s="25" t="n">
        <f aca="false" ca="false" dt2D="false" dtr="false" t="normal">G83+G85</f>
        <v>0</v>
      </c>
    </row>
    <row ht="51" outlineLevel="0" r="83">
      <c r="A83" s="15" t="s">
        <v>177</v>
      </c>
      <c r="B83" s="30" t="s">
        <v>157</v>
      </c>
      <c r="C83" s="15" t="s">
        <v>176</v>
      </c>
      <c r="D83" s="15" t="s">
        <v>113</v>
      </c>
      <c r="E83" s="15" t="s">
        <v>169</v>
      </c>
      <c r="F83" s="25" t="n">
        <f aca="false" ca="false" dt2D="false" dtr="false" t="normal">F84</f>
        <v>480.9</v>
      </c>
      <c r="G83" s="25" t="n">
        <v>0</v>
      </c>
    </row>
    <row ht="25.5" outlineLevel="0" r="84">
      <c r="A84" s="15" t="s">
        <v>178</v>
      </c>
      <c r="B84" s="24" t="s">
        <v>127</v>
      </c>
      <c r="C84" s="15" t="s">
        <v>176</v>
      </c>
      <c r="D84" s="15" t="s">
        <v>128</v>
      </c>
      <c r="E84" s="15" t="s">
        <v>169</v>
      </c>
      <c r="F84" s="25" t="n">
        <v>480.9</v>
      </c>
      <c r="G84" s="25" t="n">
        <v>0</v>
      </c>
    </row>
    <row ht="25.5" outlineLevel="0" r="85">
      <c r="A85" s="15" t="s">
        <v>179</v>
      </c>
      <c r="B85" s="24" t="s">
        <v>31</v>
      </c>
      <c r="C85" s="15" t="s">
        <v>176</v>
      </c>
      <c r="D85" s="15" t="s">
        <v>32</v>
      </c>
      <c r="E85" s="15" t="s">
        <v>169</v>
      </c>
      <c r="F85" s="25" t="n">
        <v>284.3</v>
      </c>
      <c r="G85" s="25" t="n">
        <v>0</v>
      </c>
    </row>
    <row ht="25.5" outlineLevel="0" r="86">
      <c r="A86" s="15" t="s">
        <v>180</v>
      </c>
      <c r="B86" s="24" t="s">
        <v>33</v>
      </c>
      <c r="C86" s="15" t="s">
        <v>176</v>
      </c>
      <c r="D86" s="15" t="s">
        <v>34</v>
      </c>
      <c r="E86" s="15" t="s">
        <v>169</v>
      </c>
      <c r="F86" s="25" t="n">
        <v>284.3</v>
      </c>
      <c r="G86" s="25" t="n">
        <v>0</v>
      </c>
    </row>
    <row outlineLevel="0" r="87">
      <c r="A87" s="32" t="n">
        <v>74</v>
      </c>
      <c r="B87" s="33" t="s">
        <v>181</v>
      </c>
      <c r="C87" s="15" t="n"/>
      <c r="D87" s="15" t="n"/>
      <c r="E87" s="15" t="s">
        <v>182</v>
      </c>
      <c r="F87" s="23" t="n">
        <v>268.8</v>
      </c>
      <c r="G87" s="23" t="n">
        <v>268.8</v>
      </c>
    </row>
    <row outlineLevel="0" r="88">
      <c r="A88" s="34" t="n">
        <v>75</v>
      </c>
      <c r="B88" s="35" t="s">
        <v>183</v>
      </c>
      <c r="C88" s="15" t="n"/>
      <c r="D88" s="15" t="n"/>
      <c r="E88" s="15" t="s">
        <v>184</v>
      </c>
      <c r="F88" s="25" t="n">
        <v>268.8</v>
      </c>
      <c r="G88" s="25" t="n">
        <v>268.8</v>
      </c>
    </row>
    <row ht="25.5" outlineLevel="0" r="89">
      <c r="A89" s="34" t="n">
        <v>76</v>
      </c>
      <c r="B89" s="36" t="s">
        <v>185</v>
      </c>
      <c r="C89" s="15" t="s">
        <v>186</v>
      </c>
      <c r="D89" s="15" t="n"/>
      <c r="E89" s="15" t="s">
        <v>184</v>
      </c>
      <c r="F89" s="25" t="n">
        <v>268.8</v>
      </c>
      <c r="G89" s="25" t="n">
        <v>268.8</v>
      </c>
    </row>
    <row outlineLevel="0" r="90">
      <c r="A90" s="34" t="n">
        <v>77</v>
      </c>
      <c r="B90" s="37" t="s">
        <v>187</v>
      </c>
      <c r="C90" s="15" t="s">
        <v>186</v>
      </c>
      <c r="D90" s="15" t="s">
        <v>188</v>
      </c>
      <c r="E90" s="15" t="s">
        <v>184</v>
      </c>
      <c r="F90" s="25" t="n">
        <v>268.8</v>
      </c>
      <c r="G90" s="25" t="n">
        <v>268.8</v>
      </c>
    </row>
    <row outlineLevel="0" r="91">
      <c r="A91" s="34" t="n">
        <v>78</v>
      </c>
      <c r="B91" s="37" t="s">
        <v>189</v>
      </c>
      <c r="C91" s="15" t="s">
        <v>186</v>
      </c>
      <c r="D91" s="15" t="s">
        <v>190</v>
      </c>
      <c r="E91" s="15" t="s">
        <v>184</v>
      </c>
      <c r="F91" s="25" t="n">
        <v>268.8</v>
      </c>
      <c r="G91" s="25" t="n">
        <v>268.8</v>
      </c>
    </row>
    <row outlineLevel="0" r="92">
      <c r="A92" s="15" t="s">
        <v>191</v>
      </c>
      <c r="B92" s="31" t="s">
        <v>192</v>
      </c>
      <c r="C92" s="15" t="n"/>
      <c r="D92" s="15" t="n"/>
      <c r="E92" s="15" t="n"/>
      <c r="F92" s="23" t="n">
        <v>421.8</v>
      </c>
      <c r="G92" s="23" t="n">
        <v>820.6</v>
      </c>
    </row>
    <row outlineLevel="0" r="93">
      <c r="A93" s="15" t="s">
        <v>193</v>
      </c>
      <c r="B93" s="38" t="s">
        <v>194</v>
      </c>
      <c r="C93" s="39" t="n"/>
      <c r="D93" s="22" t="n"/>
      <c r="E93" s="40" t="n"/>
      <c r="F93" s="23" t="n">
        <f aca="false" ca="false" dt2D="false" dtr="false" t="normal">F14+F20+F29+F34+F54+F78+F92+F87</f>
        <v>17653.9</v>
      </c>
      <c r="G93" s="23" t="n">
        <f aca="false" ca="false" dt2D="false" dtr="false" t="normal">G14+G20+G29+G34+G54+G92+G87+G78</f>
        <v>16428.7</v>
      </c>
    </row>
  </sheetData>
  <mergeCells count="8">
    <mergeCell ref="A13:G13"/>
    <mergeCell ref="B6:G6"/>
    <mergeCell ref="B7:G7"/>
    <mergeCell ref="C3:G3"/>
    <mergeCell ref="C1:G1"/>
    <mergeCell ref="C4:G4"/>
    <mergeCell ref="C2:G2"/>
    <mergeCell ref="B5:G5"/>
  </mergeCells>
  <pageMargins bottom="0.62992125749588" footer="0.354330688714981" header="0.511811017990112" left="0" right="0" top="0.708661377429962"/>
  <pageSetup fitToHeight="1" fitToWidth="1" orientation="portrait" paperHeight="297mm" paperSize="9" paperWidth="210mm" scale="75"/>
  <headerFooter>
    <oddFooter>&amp;R&amp;10&amp;"Arial Cyr,Regular"&amp;P&amp;12&amp;"-,Regular"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MyOffice-CoreFramework-Windows/22-903.417.5503.534.7@RELEASE-DESKTOP-SORREL_HOME-RC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2024-12-13T03:28:09Z</dcterms:modified>
</cp:coreProperties>
</file>