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р.п." r:id="rId1" sheetId="1" state="visible"/>
  </sheets>
  <definedNames>
    <definedName localSheetId="0" name="BFT_Print_Titles">'р.п.'!$8:$10</definedName>
  </definedNames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<sst xmlns="http://schemas.openxmlformats.org/spreadsheetml/2006/main" xmlns:a="http://schemas.openxmlformats.org/drawingml/2006/main" xmlns:c="http://schemas.openxmlformats.org/drawingml/2006/chart" xmlns:co="http://ncloudtech.com" xmlns:m="http://schemas.openxmlformats.org/officeDocument/2006/math" xmlns:mc="http://schemas.openxmlformats.org/markup-compatibility/2006" xmlns:o="urn:schemas-microsoft-com:office:office" xmlns:p="http://schemas.openxmlformats.org/presentationml/2006/main" xmlns:pic="http://schemas.openxmlformats.org/drawingml/2006/picture" xmlns:r="http://schemas.openxmlformats.org/officeDocument/2006/relationships" xmlns:s="http://schemas.openxmlformats.org/officeDocument/2006/sharedTypes" xmlns:sl="http://schemas.openxmlformats.org/schemaLibrary/2006/main" xmlns:v="urn:schemas-microsoft-com:vml" xmlns:w="http://schemas.openxmlformats.org/wordprocessingml/2006/main" xmlns:w14="http://schemas.microsoft.com/office/word/2010/wordml" xmlns:w15="http://schemas.microsoft.com/office/word/2012/wordml" xmlns:wp="http://schemas.openxmlformats.org/drawingml/2006/wordprocessingDrawing" xmlns:wpg="http://schemas.microsoft.com/office/word/2010/wordprocessingGroup" xmlns:wps="http://schemas.microsoft.com/office/word/2010/wordprocessingShape" xmlns:x14="http://schemas.microsoft.com/office/spreadsheetml/2009/9/main" xmlns:xdr="http://schemas.openxmlformats.org/drawingml/2006/spreadsheetDrawing" xmlns:xm="http://schemas.microsoft.com/office/excel/2006/main" mc:Ignorable="co w14 x14 w15">
  <si>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 xml:space="preserve">Приложение 5 </t>
  </si>
  <si>
    <t>к   решению Гляденского сельского</t>
  </si>
  <si>
    <t>Совета депутатов</t>
  </si>
  <si>
    <t xml:space="preserve">    от  13.12.2024 г  № 47-181</t>
  </si>
  <si>
    <t>Распределение  бюджетных ассигнований по разделам и подразделам  бюджетной классификации расходов бюджетов Российской Федерации  на 2025 год и плановый период 2026-2027 годов</t>
  </si>
  <si>
    <t>тыс.руб.</t>
  </si>
  <si>
    <t>№ п/п</t>
  </si>
  <si>
    <t>Наименование показателя бюджетной классификации</t>
  </si>
  <si>
    <t>Раздел, подраздел</t>
  </si>
  <si>
    <t>Сумма на 2025 год</t>
  </si>
  <si>
    <t>Сумма на 2026 год</t>
  </si>
  <si>
    <t>Сумма на 2027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</si>
  <si>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</si>
  <si>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</si>
  <si>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</si>
  <si>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</si>
  <si>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</si>
  <si>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</si>
  <si>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</si>
  <si>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</si>
  <si>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</si>
  <si>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</si>
  <si>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</si>
  <si>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</si>
  <si>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</si>
  <si>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расходы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</si>
  <si>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</si>
  <si>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</si>
  <si>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</si>
  <si>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</si>
  <si>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</si>
  <si>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</si>
  <si>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</si>
  <si>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</si>
  <si>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</si>
  <si>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</si>
  <si>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</si>
  <si>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</si>
  <si>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</si>
  <si>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</t>
  </si>
  <si>
    <t>0409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</si>
  <si>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</si>
  <si>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</si>
  <si>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</si>
  <si>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</si>
  <si>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</si>
  <si>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</si>
  <si>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Общее образование</t>
  </si>
  <si>
    <t>0702</t>
  </si>
  <si>
    <t>Культура, 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</si>
  <si>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</si>
  <si>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</si>
  <si>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</si>
  <si>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</si>
  <si>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</si>
  <si>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r>
      <rPr>
        <rFont val="Times New Roman"/>
        <b val="true"/>
        <color rgb="000000" tint="0"/>
        <sz val="11"/>
      </rPr>
      <t>Социальная политика</t>
    </r>
  </si>
  <si>
    <r>
      <rPr>
        <rFont val="Times New Roman"/>
        <b val="true"/>
        <color rgb="000000" tint="0"/>
        <sz val="11"/>
      </rPr>
      <t>Пенсионное обеспечение</t>
    </r>
  </si>
  <si>
    <t>Предоставление пенсии за выслугу лет муниципальным служащим в рамках непрограммных расходов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</si>
  <si>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</si>
  <si>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</si>
  <si>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Условно- утвержденные расходы</t>
  </si>
  <si>
    <t>ВСЕГО: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</si>
</sst>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0" formatCode="0" numFmtId="1002"/>
    <numFmt co:extendedFormatCode="#,##0.0" formatCode="#,##0.0" numFmtId="1003"/>
    <numFmt co:extendedFormatCode="000000" formatCode="000000" numFmtId="1004"/>
  </numFmts>
  <fonts count="10">
    <font>
      <name val="Calibri"/>
      <sz val="11"/>
    </font>
    <font>
      <name val="Arial"/>
      <sz val="10"/>
    </font>
    <font>
      <name val="Times New Roman"/>
      <sz val="12"/>
    </font>
    <font>
      <name val="Times New Roman"/>
      <b val="true"/>
      <sz val="12"/>
    </font>
    <font>
      <name val="Arial"/>
      <b val="true"/>
      <sz val="10"/>
    </font>
    <font>
      <name val="Times New Roman"/>
      <b val="true"/>
      <color rgb="000000" tint="0"/>
      <sz val="11"/>
    </font>
    <font>
      <name val="Times New Roman"/>
      <b val="true"/>
      <color rgb="000000" tint="0"/>
      <sz val="12"/>
    </font>
    <font>
      <name val="Times New Roman"/>
      <color rgb="000000" tint="0"/>
      <sz val="12"/>
    </font>
    <font>
      <name val="Times New Roman"/>
      <color rgb="000000" tint="0"/>
      <sz val="10"/>
    </font>
    <font>
      <name val="Arial"/>
      <sz val="12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34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left"/>
    </xf>
    <xf applyAlignment="true" applyFont="true" applyNumberFormat="true" borderId="0" fillId="0" fontId="3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2" fillId="0" fontId="2" numFmtId="1001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/>
    </xf>
    <xf applyAlignment="true" applyBorder="true" applyFont="true" applyNumberFormat="true" borderId="1" fillId="0" fontId="2" numFmtId="1002" quotePrefix="false">
      <alignment horizontal="center" vertical="top" wrapText="true"/>
    </xf>
    <xf applyAlignment="true" applyBorder="true" applyFont="true" applyNumberFormat="true" borderId="1" fillId="0" fontId="3" numFmtId="1000" quotePrefix="false">
      <alignment vertical="top" wrapText="true"/>
    </xf>
    <xf applyAlignment="true" applyBorder="true" applyFont="true" applyNumberFormat="true" borderId="1" fillId="0" fontId="3" numFmtId="1001" quotePrefix="false">
      <alignment horizontal="center" vertical="top" wrapText="true"/>
    </xf>
    <xf applyAlignment="true" applyBorder="true" applyFont="true" applyNumberFormat="true" borderId="1" fillId="0" fontId="3" numFmtId="1003" quotePrefix="false">
      <alignment horizontal="right" vertical="top" wrapText="true"/>
    </xf>
    <xf applyAlignment="true" applyBorder="true" applyFont="true" applyNumberFormat="true" borderId="1" fillId="0" fontId="2" numFmtId="1001" quotePrefix="false">
      <alignment horizontal="left" vertical="top" wrapText="true"/>
    </xf>
    <xf applyAlignment="true" applyBorder="true" applyFont="true" applyNumberFormat="true" borderId="1" fillId="0" fontId="2" numFmtId="1001" quotePrefix="false">
      <alignment horizontal="center" vertical="top" wrapText="true"/>
    </xf>
    <xf applyAlignment="true" applyBorder="true" applyFont="true" applyNumberFormat="true" borderId="1" fillId="0" fontId="2" numFmtId="1003" quotePrefix="false">
      <alignment horizontal="right" vertical="top" wrapText="true"/>
    </xf>
    <xf applyAlignment="true" applyBorder="true" applyFont="true" applyNumberFormat="true" borderId="1" fillId="0" fontId="3" numFmtId="1001" quotePrefix="false">
      <alignment horizontal="left" vertical="top" wrapText="true"/>
    </xf>
    <xf applyFont="true" applyNumberFormat="true" borderId="0" fillId="0" fontId="4" numFmtId="1000" quotePrefix="false"/>
    <xf applyAlignment="true" applyBorder="true" applyFont="true" applyNumberFormat="true" borderId="1" fillId="0" fontId="2" numFmtId="1004" quotePrefix="false">
      <alignment horizontal="left" vertical="center" wrapText="true"/>
    </xf>
    <xf applyAlignment="true" applyBorder="true" applyFill="true" applyFont="true" applyNumberFormat="true" borderId="1" fillId="2" fontId="5" numFmtId="1000" quotePrefix="false">
      <alignment vertical="center"/>
    </xf>
    <xf applyAlignment="true" applyBorder="true" applyFill="true" applyFont="true" applyNumberFormat="true" borderId="1" fillId="2" fontId="6" numFmtId="1000" quotePrefix="false">
      <alignment horizontal="center" vertical="center"/>
    </xf>
    <xf applyAlignment="true" applyBorder="true" applyFill="true" applyFont="true" applyNumberFormat="true" borderId="1" fillId="2" fontId="6" numFmtId="1000" quotePrefix="false">
      <alignment horizontal="right" vertical="center"/>
    </xf>
    <xf applyAlignment="true" applyBorder="true" applyFill="true" applyFont="true" applyNumberFormat="true" borderId="3" fillId="2" fontId="5" numFmtId="1000" quotePrefix="false">
      <alignment vertical="center"/>
    </xf>
    <xf applyAlignment="true" applyBorder="true" applyFill="true" applyFont="true" applyNumberFormat="true" borderId="1" fillId="2" fontId="7" numFmtId="1000" quotePrefix="false">
      <alignment horizontal="right" vertical="center"/>
    </xf>
    <xf applyAlignment="true" applyBorder="true" applyFill="true" applyFont="true" applyNumberFormat="true" borderId="3" fillId="2" fontId="8" numFmtId="1000" quotePrefix="false">
      <alignment horizontal="justify" vertical="center"/>
    </xf>
    <xf applyAlignment="true" applyBorder="true" applyFill="true" applyFont="true" applyNumberFormat="true" borderId="1" fillId="2" fontId="7" numFmtId="1000" quotePrefix="false">
      <alignment horizontal="center" vertical="center"/>
    </xf>
    <xf applyAlignment="true" applyBorder="true" applyFill="true" applyFont="true" applyNumberFormat="true" borderId="3" fillId="2" fontId="8" numFmtId="1000" quotePrefix="false">
      <alignment vertical="center"/>
    </xf>
    <xf applyAlignment="true" applyBorder="true" applyFill="true" applyFont="true" applyNumberFormat="true" borderId="4" fillId="2" fontId="7" numFmtId="1000" quotePrefix="false">
      <alignment horizontal="center" vertical="center"/>
    </xf>
    <xf applyAlignment="true" applyBorder="true" applyFill="true" applyFont="true" applyNumberFormat="true" borderId="3" fillId="2" fontId="7" numFmtId="1000" quotePrefix="false">
      <alignment horizontal="right" vertical="center"/>
    </xf>
    <xf applyAlignment="true" applyBorder="true" applyFont="true" applyNumberFormat="true" borderId="1" fillId="0" fontId="3" numFmtId="1001" quotePrefix="false">
      <alignment horizontal="left"/>
    </xf>
    <xf applyAlignment="true" applyBorder="true" applyFont="true" applyNumberFormat="true" borderId="1" fillId="0" fontId="3" numFmtId="1001" quotePrefix="false">
      <alignment horizontal="center"/>
    </xf>
    <xf applyAlignment="true" applyBorder="true" applyFont="true" applyNumberFormat="true" borderId="1" fillId="0" fontId="3" numFmtId="1003" quotePrefix="false">
      <alignment horizontal="right"/>
    </xf>
    <xf applyFont="true" applyNumberFormat="true" borderId="0" fillId="0" fontId="9" numFmtId="1000" quotePrefix="false"/>
    <xf applyFont="true" applyNumberFormat="true" borderId="0" fillId="0" fontId="1" numFmtId="1003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  <pageSetUpPr fitToPage="true"/>
  </sheetPr>
  <dimension ref="A1:AF38"/>
  <sheetViews>
    <sheetView showZeros="true" workbookViewId="0"/>
  </sheetViews>
  <sheetFormatPr baseColWidth="8" customHeight="false" defaultColWidth="9.00000016916618" defaultRowHeight="12.75" zeroHeight="false"/>
  <cols>
    <col customWidth="true" max="1" min="1" outlineLevel="0" width="10.5703123162961"/>
    <col customWidth="true" max="2" min="2" outlineLevel="0" width="40.1406258167555"/>
    <col customWidth="true" max="3" min="3" outlineLevel="0" width="10.5703123162961"/>
    <col customWidth="true" max="4" min="4" outlineLevel="0" width="14.8554689819427"/>
    <col customWidth="true" max="32" min="5" outlineLevel="0" width="15.4257809599064"/>
  </cols>
  <sheetData>
    <row ht="15.75" outlineLevel="0" r="1">
      <c r="A1" s="1" t="n"/>
      <c r="B1" s="1" t="n"/>
      <c r="C1" s="1" t="n"/>
      <c r="D1" s="1" t="n"/>
      <c r="E1" s="2" t="s">
        <v>0</v>
      </c>
      <c r="F1" s="2" t="s"/>
    </row>
    <row ht="15.75" outlineLevel="0" r="2">
      <c r="A2" s="1" t="n"/>
      <c r="B2" s="1" t="n"/>
      <c r="C2" s="1" t="n"/>
      <c r="D2" s="2" t="s">
        <v>1</v>
      </c>
      <c r="E2" s="2" t="s"/>
      <c r="F2" s="2" t="s"/>
    </row>
    <row ht="15.75" outlineLevel="0" r="3">
      <c r="A3" s="1" t="n"/>
      <c r="B3" s="1" t="n"/>
      <c r="C3" s="1" t="n"/>
      <c r="D3" s="2" t="s">
        <v>2</v>
      </c>
      <c r="E3" s="2" t="s"/>
      <c r="F3" s="2" t="s"/>
    </row>
    <row ht="15.75" outlineLevel="0" r="4">
      <c r="A4" s="1" t="n"/>
      <c r="B4" s="1" t="n"/>
      <c r="D4" s="2" t="s">
        <v>3</v>
      </c>
      <c r="E4" s="2" t="s"/>
      <c r="F4" s="2" t="s"/>
    </row>
    <row ht="15.75" outlineLevel="0" r="5">
      <c r="A5" s="1" t="n"/>
      <c r="B5" s="1" t="n"/>
      <c r="C5" s="1" t="n"/>
      <c r="D5" s="1" t="n"/>
      <c r="E5" s="3" t="n"/>
      <c r="F5" s="3" t="s"/>
    </row>
    <row customHeight="true" ht="61.9000015258789" outlineLevel="0" r="6">
      <c r="A6" s="1" t="n"/>
      <c r="B6" s="4" t="s">
        <v>4</v>
      </c>
      <c r="C6" s="4" t="s"/>
      <c r="D6" s="4" t="s"/>
      <c r="E6" s="4" t="s"/>
      <c r="F6" s="4" t="s"/>
    </row>
    <row customHeight="true" ht="20.25" outlineLevel="0" r="7">
      <c r="A7" s="1" t="n"/>
      <c r="B7" s="4" t="n"/>
      <c r="C7" s="4" t="n"/>
      <c r="D7" s="4" t="n"/>
      <c r="E7" s="4" t="n"/>
      <c r="F7" s="5" t="s">
        <v>5</v>
      </c>
    </row>
    <row outlineLevel="0" r="8">
      <c r="A8" s="6" t="s">
        <v>6</v>
      </c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</row>
    <row customHeight="true" ht="19.1499996185303" outlineLevel="0" r="9">
      <c r="A9" s="7" t="s"/>
      <c r="B9" s="7" t="s"/>
      <c r="C9" s="7" t="s"/>
      <c r="D9" s="7" t="s"/>
      <c r="E9" s="7" t="s"/>
      <c r="F9" s="7" t="s"/>
    </row>
    <row ht="15.75" outlineLevel="0" r="10">
      <c r="A10" s="8" t="n"/>
      <c r="B10" s="8" t="s">
        <v>12</v>
      </c>
      <c r="C10" s="8" t="s">
        <v>13</v>
      </c>
      <c r="D10" s="8" t="s">
        <v>14</v>
      </c>
      <c r="E10" s="8" t="s">
        <v>15</v>
      </c>
      <c r="F10" s="8" t="s">
        <v>16</v>
      </c>
    </row>
    <row ht="15.75" outlineLevel="0" r="11">
      <c r="A11" s="9" t="n">
        <v>1</v>
      </c>
      <c r="B11" s="10" t="s">
        <v>17</v>
      </c>
      <c r="C11" s="11" t="s">
        <v>18</v>
      </c>
      <c r="D11" s="12" t="n">
        <f aca="false" ca="false" dt2D="false" dtr="false" t="normal">D12+D13+D14+D15</f>
        <v>10992.3</v>
      </c>
      <c r="E11" s="12" t="n">
        <f aca="false" ca="false" dt2D="false" dtr="false" t="normal">E12+E13+E14+E15</f>
        <v>11086.9</v>
      </c>
      <c r="F11" s="12" t="n">
        <f aca="false" ca="false" dt2D="false" dtr="false" t="normal">F12+F13+F14+F15</f>
        <v>10888.2</v>
      </c>
    </row>
    <row customHeight="true" ht="52.9000015258789" outlineLevel="0" r="12">
      <c r="A12" s="9" t="n">
        <f aca="false" ca="false" dt2D="false" dtr="false" t="normal">A11+1</f>
        <v>2</v>
      </c>
      <c r="B12" s="13" t="s">
        <v>19</v>
      </c>
      <c r="C12" s="14" t="s">
        <v>20</v>
      </c>
      <c r="D12" s="15" t="n">
        <v>1160.1</v>
      </c>
      <c r="E12" s="15" t="n">
        <v>1160.1</v>
      </c>
      <c r="F12" s="15" t="n">
        <v>1160.1</v>
      </c>
    </row>
    <row customHeight="true" ht="80.4499969482422" outlineLevel="0" r="13">
      <c r="A13" s="9" t="n">
        <v>3</v>
      </c>
      <c r="B13" s="13" t="s">
        <v>21</v>
      </c>
      <c r="C13" s="14" t="s">
        <v>22</v>
      </c>
      <c r="D13" s="15" t="n">
        <v>8649.9</v>
      </c>
      <c r="E13" s="15" t="n">
        <v>8744.5</v>
      </c>
      <c r="F13" s="15" t="n">
        <v>8545.8</v>
      </c>
    </row>
    <row ht="15.75" outlineLevel="0" r="14">
      <c r="A14" s="9" t="n">
        <v>4</v>
      </c>
      <c r="B14" s="16" t="s">
        <v>23</v>
      </c>
      <c r="C14" s="14" t="s">
        <v>24</v>
      </c>
      <c r="D14" s="15" t="n">
        <v>20</v>
      </c>
      <c r="E14" s="15" t="n">
        <v>20</v>
      </c>
      <c r="F14" s="15" t="n">
        <v>20</v>
      </c>
    </row>
    <row ht="15.75" outlineLevel="0" r="15">
      <c r="A15" s="9" t="n">
        <f aca="false" ca="false" dt2D="false" dtr="false" t="normal">A14+1</f>
        <v>5</v>
      </c>
      <c r="B15" s="13" t="s">
        <v>25</v>
      </c>
      <c r="C15" s="14" t="s">
        <v>26</v>
      </c>
      <c r="D15" s="15" t="n">
        <v>1162.3</v>
      </c>
      <c r="E15" s="15" t="n">
        <v>1162.3</v>
      </c>
      <c r="F15" s="15" t="n">
        <v>1162.3</v>
      </c>
    </row>
    <row ht="15.75" outlineLevel="0" r="16">
      <c r="A16" s="9" t="n">
        <f aca="false" ca="false" dt2D="false" dtr="false" t="normal">A15+1</f>
        <v>6</v>
      </c>
      <c r="B16" s="10" t="s">
        <v>27</v>
      </c>
      <c r="C16" s="11" t="s">
        <v>28</v>
      </c>
      <c r="D16" s="12" t="n">
        <f aca="false" ca="false" dt2D="false" dtr="false" t="normal">D17</f>
        <v>695</v>
      </c>
      <c r="E16" s="12" t="n">
        <f aca="false" ca="false" dt2D="false" dtr="false" t="normal">E17</f>
        <v>765.2</v>
      </c>
      <c r="F16" s="12" t="n">
        <f aca="false" ca="false" dt2D="false" dtr="false" t="normal">F17</f>
        <v>0</v>
      </c>
    </row>
    <row ht="31.5" outlineLevel="0" r="17">
      <c r="A17" s="9" t="n">
        <f aca="false" ca="false" dt2D="false" dtr="false" t="normal">A16+1</f>
        <v>7</v>
      </c>
      <c r="B17" s="13" t="s">
        <v>29</v>
      </c>
      <c r="C17" s="14" t="s">
        <v>30</v>
      </c>
      <c r="D17" s="15" t="n">
        <v>695</v>
      </c>
      <c r="E17" s="15" t="n">
        <v>765.2</v>
      </c>
      <c r="F17" s="15" t="n">
        <v>0</v>
      </c>
    </row>
    <row ht="31.5" outlineLevel="0" r="18">
      <c r="A18" s="9" t="n">
        <f aca="false" ca="false" dt2D="false" dtr="false" t="normal">A17+1</f>
        <v>8</v>
      </c>
      <c r="B18" s="10" t="s">
        <v>31</v>
      </c>
      <c r="C18" s="11" t="s">
        <v>32</v>
      </c>
      <c r="D18" s="12" t="n">
        <f aca="false" ca="false" dt2D="false" dtr="false" t="normal">D19+D20</f>
        <v>59</v>
      </c>
      <c r="E18" s="12" t="n">
        <f aca="false" ca="false" dt2D="false" dtr="false" t="normal">E19+E20</f>
        <v>56</v>
      </c>
      <c r="F18" s="12" t="n">
        <f aca="false" ca="false" dt2D="false" dtr="false" t="normal">F19+F20</f>
        <v>56</v>
      </c>
    </row>
    <row customHeight="true" ht="20.4500007629395" outlineLevel="0" r="19">
      <c r="A19" s="9" t="n">
        <f aca="false" ca="false" dt2D="false" dtr="false" t="normal">A18+1</f>
        <v>9</v>
      </c>
      <c r="B19" s="13" t="s">
        <v>33</v>
      </c>
      <c r="C19" s="14" t="s">
        <v>34</v>
      </c>
      <c r="D19" s="15" t="n">
        <v>56</v>
      </c>
      <c r="E19" s="15" t="n">
        <v>53</v>
      </c>
      <c r="F19" s="15" t="n">
        <v>53</v>
      </c>
    </row>
    <row customHeight="true" ht="33" outlineLevel="0" r="20">
      <c r="A20" s="9" t="n">
        <v>10</v>
      </c>
      <c r="B20" s="13" t="s">
        <v>35</v>
      </c>
      <c r="C20" s="14" t="s">
        <v>36</v>
      </c>
      <c r="D20" s="15" t="n">
        <v>3</v>
      </c>
      <c r="E20" s="15" t="n">
        <v>3</v>
      </c>
      <c r="F20" s="15" t="n">
        <v>3</v>
      </c>
    </row>
    <row customFormat="true" ht="15.75" outlineLevel="0" r="21" s="17">
      <c r="A21" s="9" t="n">
        <v>11</v>
      </c>
      <c r="B21" s="16" t="s">
        <v>37</v>
      </c>
      <c r="C21" s="11" t="s">
        <v>38</v>
      </c>
      <c r="D21" s="12" t="n">
        <f aca="false" ca="false" dt2D="false" dtr="false" t="normal">D22</f>
        <v>3503.6</v>
      </c>
      <c r="E21" s="12" t="n">
        <f aca="false" ca="false" dt2D="false" dtr="false" t="normal">E22</f>
        <v>1843.3</v>
      </c>
      <c r="F21" s="12" t="n">
        <f aca="false" ca="false" dt2D="false" dtr="false" t="normal">F22</f>
        <v>1383.2</v>
      </c>
    </row>
    <row ht="15.75" outlineLevel="0" r="22">
      <c r="A22" s="9" t="n">
        <v>12</v>
      </c>
      <c r="B22" s="13" t="s">
        <v>39</v>
      </c>
      <c r="C22" s="14" t="s">
        <v>40</v>
      </c>
      <c r="D22" s="15" t="n">
        <v>3503.6</v>
      </c>
      <c r="E22" s="15" t="n">
        <v>1843.3</v>
      </c>
      <c r="F22" s="15" t="n">
        <v>1383.2</v>
      </c>
    </row>
    <row customHeight="true" ht="19.1499996185303" outlineLevel="0" r="23">
      <c r="A23" s="9" t="n">
        <v>13</v>
      </c>
      <c r="B23" s="10" t="s">
        <v>41</v>
      </c>
      <c r="C23" s="11" t="s">
        <v>42</v>
      </c>
      <c r="D23" s="12" t="n">
        <f aca="false" ca="false" dt2D="false" dtr="false" t="normal">D24</f>
        <v>3805.9</v>
      </c>
      <c r="E23" s="12" t="n">
        <f aca="false" ca="false" dt2D="false" dtr="false" t="normal">E24</f>
        <v>3211.9</v>
      </c>
      <c r="F23" s="12" t="n">
        <f aca="false" ca="false" dt2D="false" dtr="false" t="normal">F24</f>
        <v>3011.9</v>
      </c>
    </row>
    <row ht="15.75" outlineLevel="0" r="24">
      <c r="A24" s="9" t="n">
        <v>14</v>
      </c>
      <c r="B24" s="13" t="s">
        <v>43</v>
      </c>
      <c r="C24" s="14" t="s">
        <v>44</v>
      </c>
      <c r="D24" s="15" t="n">
        <v>3805.9</v>
      </c>
      <c r="E24" s="15" t="n">
        <v>3211.9</v>
      </c>
      <c r="F24" s="15" t="n">
        <v>3011.9</v>
      </c>
    </row>
    <row ht="15.75" outlineLevel="0" r="25">
      <c r="A25" s="9" t="n">
        <v>15</v>
      </c>
      <c r="B25" s="16" t="s">
        <v>45</v>
      </c>
      <c r="C25" s="11" t="s">
        <v>46</v>
      </c>
      <c r="D25" s="12" t="n">
        <f aca="false" ca="false" dt2D="false" dtr="false" t="normal">D26</f>
        <v>7917.6</v>
      </c>
      <c r="E25" s="12" t="n">
        <f aca="false" ca="false" dt2D="false" dtr="false" t="normal">E26</f>
        <v>0</v>
      </c>
      <c r="F25" s="12" t="n">
        <f aca="false" ca="false" dt2D="false" dtr="false" t="normal">F26</f>
        <v>0</v>
      </c>
    </row>
    <row ht="15.75" outlineLevel="0" r="26">
      <c r="A26" s="9" t="n">
        <v>16</v>
      </c>
      <c r="B26" s="13" t="s">
        <v>47</v>
      </c>
      <c r="C26" s="14" t="s">
        <v>48</v>
      </c>
      <c r="D26" s="15" t="n">
        <v>7917.6</v>
      </c>
      <c r="E26" s="15" t="n">
        <v>0</v>
      </c>
      <c r="F26" s="15" t="n">
        <v>0</v>
      </c>
    </row>
    <row ht="15.75" outlineLevel="0" r="27">
      <c r="A27" s="9" t="n">
        <v>17</v>
      </c>
      <c r="B27" s="10" t="s">
        <v>49</v>
      </c>
      <c r="C27" s="11" t="s">
        <v>50</v>
      </c>
      <c r="D27" s="12" t="n">
        <f aca="false" ca="false" dt2D="false" dtr="false" t="normal">D28+D29</f>
        <v>823</v>
      </c>
      <c r="E27" s="12" t="n">
        <f aca="false" ca="false" dt2D="false" dtr="false" t="normal">E28</f>
        <v>0</v>
      </c>
      <c r="F27" s="12" t="n">
        <f aca="false" ca="false" dt2D="false" dtr="false" t="normal">F28</f>
        <v>0</v>
      </c>
    </row>
    <row ht="15.75" outlineLevel="0" r="28">
      <c r="A28" s="9" t="n">
        <v>18</v>
      </c>
      <c r="B28" s="13" t="s">
        <v>51</v>
      </c>
      <c r="C28" s="14" t="s">
        <v>52</v>
      </c>
      <c r="D28" s="15" t="n">
        <v>771</v>
      </c>
      <c r="E28" s="15" t="n">
        <v>0</v>
      </c>
      <c r="F28" s="15" t="n">
        <v>0</v>
      </c>
    </row>
    <row customHeight="true" ht="29.4500007629395" outlineLevel="0" r="29">
      <c r="A29" s="9" t="n">
        <v>19</v>
      </c>
      <c r="B29" s="18" t="s">
        <v>53</v>
      </c>
      <c r="C29" s="14" t="s">
        <v>54</v>
      </c>
      <c r="D29" s="15" t="n">
        <v>52</v>
      </c>
      <c r="E29" s="15" t="n">
        <v>0</v>
      </c>
      <c r="F29" s="15" t="n">
        <v>0</v>
      </c>
    </row>
    <row ht="15.75" outlineLevel="0" r="30">
      <c r="A30" s="9" t="n">
        <v>20</v>
      </c>
      <c r="B30" s="19" t="s">
        <v>55</v>
      </c>
      <c r="C30" s="20" t="n">
        <v>1000</v>
      </c>
      <c r="D30" s="21" t="n">
        <v>268.8</v>
      </c>
      <c r="E30" s="21" t="n">
        <v>268.8</v>
      </c>
      <c r="F30" s="21" t="n">
        <v>268.8</v>
      </c>
    </row>
    <row ht="15.75" outlineLevel="0" r="31">
      <c r="A31" s="9" t="n">
        <v>21</v>
      </c>
      <c r="B31" s="22" t="s">
        <v>56</v>
      </c>
      <c r="C31" s="20" t="n">
        <v>1001</v>
      </c>
      <c r="D31" s="23" t="n">
        <v>268.8</v>
      </c>
      <c r="E31" s="23" t="n">
        <v>268.8</v>
      </c>
      <c r="F31" s="23" t="n">
        <v>268.8</v>
      </c>
    </row>
    <row ht="38.25" outlineLevel="0" r="32">
      <c r="A32" s="9" t="n">
        <v>22</v>
      </c>
      <c r="B32" s="24" t="s">
        <v>57</v>
      </c>
      <c r="C32" s="25" t="n">
        <v>1001</v>
      </c>
      <c r="D32" s="23" t="n">
        <v>268.8</v>
      </c>
      <c r="E32" s="23" t="n">
        <v>268.8</v>
      </c>
      <c r="F32" s="23" t="n">
        <v>268.8</v>
      </c>
    </row>
    <row ht="15.75" outlineLevel="0" r="33">
      <c r="A33" s="9" t="n">
        <v>23</v>
      </c>
      <c r="B33" s="26" t="s">
        <v>58</v>
      </c>
      <c r="C33" s="27" t="n">
        <v>1001</v>
      </c>
      <c r="D33" s="23" t="n">
        <v>268.8</v>
      </c>
      <c r="E33" s="23" t="n">
        <v>268.8</v>
      </c>
      <c r="F33" s="23" t="n">
        <v>268.8</v>
      </c>
    </row>
    <row ht="15.75" outlineLevel="0" r="34">
      <c r="A34" s="9" t="n">
        <v>24</v>
      </c>
      <c r="B34" s="26" t="s">
        <v>59</v>
      </c>
      <c r="C34" s="25" t="n">
        <v>1001</v>
      </c>
      <c r="D34" s="28" t="n">
        <v>268.8</v>
      </c>
      <c r="E34" s="28" t="n">
        <v>268.8</v>
      </c>
      <c r="F34" s="28" t="n">
        <v>268.8</v>
      </c>
    </row>
    <row ht="15.75" outlineLevel="0" r="35">
      <c r="A35" s="9" t="n">
        <v>25</v>
      </c>
      <c r="B35" s="16" t="s">
        <v>60</v>
      </c>
      <c r="C35" s="11" t="n"/>
      <c r="D35" s="12" t="n"/>
      <c r="E35" s="12" t="n">
        <v>421.8</v>
      </c>
      <c r="F35" s="12" t="n">
        <v>820.6</v>
      </c>
    </row>
    <row ht="15.75" outlineLevel="0" r="36">
      <c r="A36" s="9" t="n">
        <v>26</v>
      </c>
      <c r="B36" s="29" t="s">
        <v>61</v>
      </c>
      <c r="C36" s="30" t="n"/>
      <c r="D36" s="31" t="n">
        <f aca="false" ca="false" dt2D="false" dtr="false" t="normal">+D27+D25+D23+D21+D18+D16+D11+D30</f>
        <v>28065.2</v>
      </c>
      <c r="E36" s="31" t="n">
        <f aca="false" ca="false" dt2D="false" dtr="false" t="normal">E11+E16+E18+E21+E23+E25+E35+E30</f>
        <v>17653.9</v>
      </c>
      <c r="F36" s="31" t="n">
        <f aca="false" ca="false" dt2D="false" dtr="false" t="normal">F11+F16+F18+F21+F23+F25+F35+F30</f>
        <v>16428.7</v>
      </c>
    </row>
    <row ht="15" outlineLevel="0" r="37">
      <c r="A37" s="32" t="n"/>
      <c r="B37" s="32" t="n"/>
      <c r="C37" s="32" t="n"/>
      <c r="D37" s="32" t="n"/>
      <c r="E37" s="32" t="n"/>
      <c r="F37" s="32" t="n"/>
    </row>
    <row outlineLevel="0" r="38">
      <c r="D38" s="33" t="n"/>
    </row>
  </sheetData>
  <mergeCells count="12">
    <mergeCell ref="E1:F1"/>
    <mergeCell ref="E5:F5"/>
    <mergeCell ref="F8:F9"/>
    <mergeCell ref="B6:F6"/>
    <mergeCell ref="D2:F2"/>
    <mergeCell ref="D3:F3"/>
    <mergeCell ref="D4:F4"/>
    <mergeCell ref="A8:A9"/>
    <mergeCell ref="E8:E9"/>
    <mergeCell ref="B8:B9"/>
    <mergeCell ref="C8:C9"/>
    <mergeCell ref="D8:D9"/>
  </mergeCells>
  <pageMargins bottom="0.393700778484344" footer="0.196850389242172" header="0.196850389242172" left="0.984251976013184" right="0.393700778484344" top="0.393700778484344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2024-12-13T03:26:04Z</dcterms:modified>
</cp:coreProperties>
</file>