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Лист1" r:id="rId1" sheetId="1" state="visible"/>
  </sheets>
  <definedNames>
    <definedName name="bbi1iepey541b3erm5gspvzrtk">#REF!</definedName>
    <definedName name="miceqmminp2t5fkvq3dcp5azms">#REF!</definedName>
    <definedName name="frupzostrx2engzlq5coj1izgc">#REF!</definedName>
    <definedName name="tqwxsrwtrd3p34nrtmvfunozag">#REF!</definedName>
    <definedName name="iukfigxpatbnff5s3qskal4gtw">#REF!</definedName>
    <definedName name="eaho2ejrtdbq5dbiou1fruoidk">#REF!</definedName>
    <definedName name="hxw0shfsad1bl0w3rcqndiwdqc">#REF!</definedName>
    <definedName name="xfiudkw3z5aq3govpiyzsxyki0">#REF!</definedName>
    <definedName name="idhebtridp4g55tiidmllpbcck">#REF!</definedName>
    <definedName name="ilgrxtqehl5ojfb14epb1v0vpk">#REF!</definedName>
    <definedName name="vm2ikyzfyl3c3f2vbofwexhk2c">#REF!</definedName>
    <definedName name="jbdrlm0jnl44bjyvb5parwosvs">#REF!</definedName>
    <definedName name="syjdhdk35p4nh3cjfxnviauzls">#REF!</definedName>
    <definedName name="pf4ktio2ct2wb5lic4d0ij22zg">#REF!</definedName>
    <definedName name="lens0r1dzt0ivfvdjvc15ibd1c">#REF!</definedName>
    <definedName name="qunp1nijp1aaxbgswizf0lz200">#REF!</definedName>
    <definedName name="jmacmxvbgdblzh0tvh4m0gadvc">#REF!</definedName>
    <definedName name="oishsvraxpbc3jz3kk3m5zcwm0">#REF!</definedName>
    <definedName name="qm1r2zbyvxaabczgs5nd53xmq4">#REF!</definedName>
    <definedName name="rcn525ywmx4pde1kn3aevp0dfk">#REF!</definedName>
    <definedName name="qhgcjeqs4xbh5af0b0knrgslds">#REF!</definedName>
    <definedName name="swpjxblu3dbu33cqzchc5hkk0w">#REF!</definedName>
    <definedName name="t1iocfpqd13el1y2ekxnfpwstw">#REF!</definedName>
    <definedName name="lzvlrjqro14zjenw2ueuj40zww">#REF!</definedName>
    <definedName name="u1m5vran2x1y11qx5xfu2j4tz4">#REF!</definedName>
    <definedName name="ua41amkhph5c1h53xxk2wbxxpk">#REF!</definedName>
    <definedName name="whvhn4kg25bcn2skpkb3bqydz4">#REF!</definedName>
    <definedName name="w1nehiloq13fdfxu13klcaopgw">#REF!</definedName>
    <definedName name="wqazcjs4o12a5adpyzuqhb5cko">#REF!</definedName>
    <definedName name="muebv3fbrh0nbhfkcvkdiuichg">#REF!</definedName>
    <definedName name="x50bwhcspt2rtgjg0vg0hfk2ns">#REF!</definedName>
  </definedNames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<sst xmlns="http://schemas.openxmlformats.org/spreadsheetml/2006/main" xmlns:a="http://schemas.openxmlformats.org/drawingml/2006/main" xmlns:c="http://schemas.openxmlformats.org/drawingml/2006/chart" xmlns:co="http://ncloudtech.com" xmlns:m="http://schemas.openxmlformats.org/officeDocument/2006/math" xmlns:mc="http://schemas.openxmlformats.org/markup-compatibility/2006" xmlns:o="urn:schemas-microsoft-com:office:office" xmlns:p="http://schemas.openxmlformats.org/presentationml/2006/main" xmlns:pic="http://schemas.openxmlformats.org/drawingml/2006/picture" xmlns:r="http://schemas.openxmlformats.org/officeDocument/2006/relationships" xmlns:s="http://schemas.openxmlformats.org/officeDocument/2006/sharedTypes" xmlns:sl="http://schemas.openxmlformats.org/schemaLibrary/2006/main" xmlns:v="urn:schemas-microsoft-com:vml" xmlns:w="http://schemas.openxmlformats.org/wordprocessingml/2006/main" xmlns:w14="http://schemas.microsoft.com/office/word/2010/wordml" xmlns:w15="http://schemas.microsoft.com/office/word/2012/wordml" xmlns:wp="http://schemas.openxmlformats.org/drawingml/2006/wordprocessingDrawing" xmlns:wpg="http://schemas.microsoft.com/office/word/2010/wordprocessingGroup" xmlns:wps="http://schemas.microsoft.com/office/word/2010/wordprocessingShape" xmlns:x14="http://schemas.microsoft.com/office/spreadsheetml/2009/9/main" xmlns:xdr="http://schemas.openxmlformats.org/drawingml/2006/spreadsheetDrawing" xmlns:xm="http://schemas.microsoft.com/office/excel/2006/main" mc:Ignorable="co w14 x14 w15">
  <si>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>Приложение 2</t>
  </si>
  <si>
    <t xml:space="preserve">                к  решению Гляденского сельского </t>
  </si>
  <si>
    <t xml:space="preserve">            Совета депутатов</t>
  </si>
  <si>
    <t xml:space="preserve">            от  13.12.2024  г. № 47-181</t>
  </si>
  <si>
    <t>Доходы   бюджета Гляденского сельсовета на 2025 год и плановый период 2026-2027 годов</t>
  </si>
  <si>
    <t>тыс.рублей</t>
  </si>
  <si>
    <t>№ строки</t>
  </si>
  <si>
    <t>Код классификации доходов бюджета</t>
  </si>
  <si>
    <t>Наименование кода классификации доходов бюджета</t>
  </si>
  <si>
    <r>
      <t xml:space="preserve">Доходы </t>
    </r>
    <r>
      <t xml:space="preserve">
</t>
    </r>
    <r>
      <t xml:space="preserve">сельского </t>
    </r>
    <r>
      <t xml:space="preserve">
</t>
    </r>
    <r>
      <t xml:space="preserve">бюджета </t>
    </r>
    <r>
      <t xml:space="preserve">
</t>
    </r>
    <r>
      <t>2025 года</t>
    </r>
  </si>
  <si>
    <r>
      <t xml:space="preserve">Доходы </t>
    </r>
    <r>
      <t xml:space="preserve">
</t>
    </r>
    <r>
      <t>сельского</t>
    </r>
    <r>
      <t xml:space="preserve">
</t>
    </r>
    <r>
      <t xml:space="preserve">бюджета </t>
    </r>
    <r>
      <t xml:space="preserve">
</t>
    </r>
    <r>
      <t>2026 года</t>
    </r>
  </si>
  <si>
    <r>
      <t xml:space="preserve">Доходы </t>
    </r>
    <r>
      <t xml:space="preserve">
</t>
    </r>
    <r>
      <t xml:space="preserve">сельского </t>
    </r>
    <r>
      <t xml:space="preserve">
</t>
    </r>
    <r>
      <t xml:space="preserve">бюджета </t>
    </r>
    <r>
      <t xml:space="preserve">
</t>
    </r>
    <r>
      <t>2027 года</t>
    </r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</si>
  <si>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</si>
  <si>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</si>
  <si>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</si>
  <si>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</si>
  <si>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</si>
  <si>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</si>
  <si>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</si>
  <si>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 xml:space="preserve">код аналитической группы подвида </t>
  </si>
  <si>
    <t>1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</si>
  <si>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</si>
  <si>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</si>
  <si>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</si>
  <si>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</si>
  <si>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</si>
  <si>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</si>
  <si>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</si>
  <si>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3</t>
  </si>
  <si>
    <t>02</t>
  </si>
  <si>
    <t>110</t>
  </si>
  <si>
    <t>Налог на доходы физических лиц</t>
  </si>
  <si>
    <t>010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</si>
  <si>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rFont val="Times New Roman"/>
        <sz val="9"/>
        <vertAlign val="superscript"/>
      </rPr>
      <t>1</t>
    </r>
    <r>
      <rPr>
        <rFont val="Times New Roman"/>
        <sz val="9"/>
      </rPr>
      <t xml:space="preserve"> и 228 Налогового кодекса Российской Федерации</t>
    </r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</si>
  <si>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</si>
  <si>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</si>
  <si>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</si>
  <si>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</si>
  <si>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</si>
  <si>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</si>
  <si>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</si>
  <si>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</si>
  <si>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</si>
  <si>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</si>
  <si>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</si>
  <si>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</si>
  <si>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</si>
  <si>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</si>
  <si>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</si>
  <si>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</si>
  <si>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</si>
  <si>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</si>
  <si>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</si>
  <si>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</si>
  <si>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</si>
  <si>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</si>
  <si>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</si>
  <si>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</si>
  <si>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</si>
  <si>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</si>
  <si>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</si>
  <si>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</si>
  <si>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</si>
  <si>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</si>
  <si>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</si>
  <si>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</si>
  <si>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</si>
  <si>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</si>
  <si>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</si>
  <si>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</si>
  <si>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</si>
  <si>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</si>
  <si>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</t>
  </si>
  <si>
    <t>807</t>
  </si>
  <si>
    <t>020</t>
  </si>
  <si>
    <t xml:space="preserve"> 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</si>
  <si>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</si>
  <si>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</si>
  <si>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</si>
  <si>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</si>
  <si>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</si>
  <si>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</si>
  <si>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</si>
  <si>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</si>
  <si>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</si>
  <si>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</si>
  <si>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</si>
  <si>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15</t>
  </si>
  <si>
    <t>001</t>
  </si>
  <si>
    <t>Дотации на выравнивание бюджетной обеспеченности</t>
  </si>
  <si>
    <t>7601</t>
  </si>
  <si>
    <t>Дотации на выравнивание бюджетной обеспеченности поселений за счет средств краевого бюджета  в рамках подпрограммы «Создание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района» муниципальной программы «Управление муниципальными финансами»</t>
  </si>
  <si>
    <t>8601</t>
  </si>
  <si>
    <t>Дотации на выравнивание бюджетной обеспеченности поселений за счет средств районного бюджета  в рамках подпрограммы «Создание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района» муниципальной программы «Управление муниципальными финансами»</t>
  </si>
  <si>
    <t xml:space="preserve">Субвенции бюджетам субъектов Российской Федерации и муниципальных образований </t>
  </si>
  <si>
    <t>30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</si>
  <si>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</si>
  <si>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</si>
  <si>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</si>
  <si>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 xml:space="preserve">Субвенции бюджетам сельских поселений на осуществление государственных полномочий по составлению протоколов об административных правонарушениях в рамках непрограммных расходов органов местного самоуправления 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</si>
  <si>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</si>
  <si>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</si>
  <si>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</si>
  <si>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</si>
  <si>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бюджетные трансферты</t>
  </si>
  <si>
    <t>40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</si>
  <si>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</si>
  <si>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</si>
  <si>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</si>
  <si>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муниципального образования Назаровский район по вопросам организации школьных перевозок  в соответствии с заключенными соглашениями в рамках подпрограммы «Развитие дошкольного, общего и дополнительного образования» муниципальной программы «Развитие образования»</t>
  </si>
  <si>
    <t>49</t>
  </si>
  <si>
    <t>999</t>
  </si>
  <si>
    <t>Прочие межбюджетные трансферты,передаваемые бюджетам</t>
  </si>
  <si>
    <t>Прочие межбюджетные трансферты,передаваемые бюджетам сельских поселений</t>
  </si>
  <si>
    <t>2724</t>
  </si>
  <si>
    <t>Прочие межбюджетные трансферты,передаваемые бюджетам сельских поселений, (средства на частичную компенсацию расходов на повышение оплаты труда отдельным категория работников бюджетной сферы Красноярского края в рамках непрограммных расходов органов местного самоуправления)</t>
  </si>
  <si>
    <t>8602</t>
  </si>
  <si>
    <t>Прочие межбюджетные трансферты, передаваемые бюджетам сельских поселений (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района» муниципальной программы «Управление муниципальными финансами»)</t>
  </si>
  <si>
    <t xml:space="preserve">ВСЕГО ДОХОДЫ БЮДЖЕТА 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</si>
</sst>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0" formatCode="0" numFmtId="1003"/>
    <numFmt co:extendedFormatCode="0.0" formatCode="0.0" numFmtId="1004"/>
    <numFmt co:extendedFormatCode="#,##0.0;[red]#,##0.0" formatCode="#,##0.0;[red]#,##0.0" numFmtId="1005"/>
  </numFmts>
  <fonts count="9">
    <font>
      <name val="Calibri"/>
      <sz val="11"/>
    </font>
    <font>
      <name val="Arial Cyr"/>
      <sz val="10"/>
    </font>
    <font>
      <name val="Arial Cyr"/>
      <b val="true"/>
      <sz val="10"/>
    </font>
    <font>
      <name val="Times New Roman"/>
      <sz val="9"/>
    </font>
    <font>
      <name val="Times New Roman"/>
      <b val="true"/>
      <sz val="10"/>
    </font>
    <font>
      <name val="Times New Roman"/>
      <sz val="10"/>
    </font>
    <font>
      <name val="Times New Roman"/>
      <b val="true"/>
      <sz val="9"/>
    </font>
    <font>
      <name val="Times New Roman"/>
      <color rgb="000000" tint="0"/>
      <sz val="9"/>
    </font>
    <font>
      <name val="Times New Roman"/>
      <sz val="8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none"/>
      <top style="none"/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9">
    <xf applyFont="true" applyNumberFormat="true" borderId="0" fillId="0" fontId="1" numFmtId="1000" quotePrefix="false"/>
    <xf applyFont="true" applyNumberFormat="true" borderId="0" fillId="0" fontId="1" numFmtId="1001" quotePrefix="false"/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1" quotePrefix="false">
      <alignment wrapText="true"/>
    </xf>
    <xf applyAlignment="true" applyFont="true" applyNumberFormat="true" borderId="0" fillId="0" fontId="3" numFmtId="1002" quotePrefix="false">
      <alignment horizontal="right" vertical="top"/>
    </xf>
    <xf applyAlignment="true" applyFont="true" applyNumberFormat="true" borderId="0" fillId="0" fontId="3" numFmtId="1000" quotePrefix="false">
      <alignment horizontal="right" wrapText="true"/>
    </xf>
    <xf applyAlignment="true" applyFont="true" applyNumberFormat="true" borderId="0" fillId="0" fontId="4" numFmtId="1000" quotePrefix="false">
      <alignment wrapText="true"/>
    </xf>
    <xf applyAlignment="true" applyFont="true" applyNumberFormat="true" borderId="0" fillId="0" fontId="4" numFmtId="1001" quotePrefix="false">
      <alignment wrapText="true"/>
    </xf>
    <xf applyAlignment="true" applyFont="true" applyNumberFormat="true" borderId="0" fillId="0" fontId="4" numFmtId="1001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textRotation="90" vertical="center" wrapText="true"/>
    </xf>
    <xf applyAlignment="true" applyBorder="true" applyFont="true" applyNumberFormat="true" borderId="1" fillId="0" fontId="3" numFmtId="1001" quotePrefix="false">
      <alignment horizontal="center" wrapText="true"/>
    </xf>
    <xf applyAlignment="true" applyBorder="true" applyFont="true" applyNumberFormat="true" borderId="2" fillId="0" fontId="3" numFmtId="1001" quotePrefix="false">
      <alignment horizontal="center" wrapText="true"/>
    </xf>
    <xf applyAlignment="true" applyBorder="true" applyFont="true" applyNumberFormat="true" borderId="3" fillId="0" fontId="3" numFmtId="1001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1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textRotation="90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4" fillId="0" fontId="3" numFmtId="1001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wrapText="true"/>
    </xf>
    <xf applyAlignment="true" applyBorder="true" applyFont="true" applyNumberFormat="true" borderId="5" fillId="0" fontId="5" numFmtId="1000" quotePrefix="false">
      <alignment horizontal="center" vertical="center" wrapText="true"/>
    </xf>
    <xf applyAlignment="true" applyBorder="true" applyFont="true" applyNumberFormat="true" borderId="1" fillId="0" fontId="3" numFmtId="1001" quotePrefix="false">
      <alignment horizontal="left" vertical="top"/>
    </xf>
    <xf applyAlignment="true" applyBorder="true" applyFont="true" applyNumberFormat="true" borderId="1" fillId="0" fontId="6" numFmtId="1001" quotePrefix="false">
      <alignment horizontal="center" vertical="top"/>
    </xf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ont="true" applyNumberFormat="true" borderId="1" fillId="0" fontId="6" numFmtId="1002" quotePrefix="false">
      <alignment vertical="top"/>
    </xf>
    <xf applyFont="true" applyNumberFormat="true" borderId="0" fillId="0" fontId="1" numFmtId="1002" quotePrefix="false"/>
    <xf applyAlignment="true" applyBorder="true" applyFont="true" applyNumberFormat="true" borderId="1" fillId="0" fontId="3" numFmtId="1003" quotePrefix="false">
      <alignment horizontal="left" vertical="top"/>
    </xf>
    <xf applyAlignment="true" applyBorder="true" applyFont="true" applyNumberFormat="true" borderId="1" fillId="0" fontId="3" numFmtId="1001" quotePrefix="false">
      <alignment horizontal="center" vertical="top"/>
    </xf>
    <xf applyAlignment="true" applyBorder="true" applyFont="true" applyNumberFormat="true" borderId="1" fillId="0" fontId="3" numFmtId="1000" quotePrefix="false">
      <alignment horizontal="left" vertical="top" wrapText="true"/>
    </xf>
    <xf applyAlignment="true" applyBorder="true" applyFont="true" applyNumberFormat="true" borderId="1" fillId="0" fontId="3" numFmtId="1002" quotePrefix="false">
      <alignment vertical="top"/>
    </xf>
    <xf applyAlignment="true" applyBorder="true" applyFont="true" applyNumberFormat="true" borderId="1" fillId="0" fontId="3" numFmtId="1000" quotePrefix="false">
      <alignment horizontal="justify" vertical="top" wrapText="true"/>
    </xf>
    <xf applyAlignment="true" applyBorder="true" applyFont="true" applyNumberFormat="true" borderId="5" fillId="0" fontId="6" numFmtId="1000" quotePrefix="false">
      <alignment vertical="top" wrapText="true"/>
    </xf>
    <xf applyAlignment="true" applyBorder="true" applyFont="true" applyNumberFormat="true" borderId="1" fillId="0" fontId="6" numFmtId="1004" quotePrefix="false">
      <alignment horizontal="right"/>
    </xf>
    <xf applyAlignment="true" applyBorder="true" applyFont="true" applyNumberFormat="true" borderId="1" fillId="0" fontId="3" numFmtId="1000" quotePrefix="false">
      <alignment vertical="top" wrapText="true"/>
    </xf>
    <xf applyAlignment="true" applyBorder="true" applyFont="true" applyNumberFormat="true" borderId="6" fillId="0" fontId="3" numFmtId="1001" quotePrefix="false">
      <alignment horizontal="center" vertical="top"/>
    </xf>
    <xf applyAlignment="true" applyBorder="true" applyFont="true" applyNumberFormat="true" borderId="1" fillId="0" fontId="3" numFmtId="1000" quotePrefix="false">
      <alignment horizontal="justify" vertical="center" wrapText="true"/>
    </xf>
    <xf applyAlignment="true" applyBorder="true" applyFont="true" applyNumberFormat="true" borderId="7" fillId="0" fontId="3" numFmtId="1001" quotePrefix="false">
      <alignment horizontal="center" vertical="top"/>
    </xf>
    <xf applyAlignment="true" applyBorder="true" applyFont="true" applyNumberFormat="true" borderId="1" fillId="0" fontId="4" numFmtId="1000" quotePrefix="false">
      <alignment vertical="top" wrapText="true"/>
    </xf>
    <xf applyBorder="true" applyFont="true" applyNumberFormat="true" borderId="1" fillId="0" fontId="6" numFmtId="1004" quotePrefix="false"/>
    <xf applyBorder="true" applyFont="true" applyNumberFormat="true" borderId="1" fillId="0" fontId="3" numFmtId="1004" quotePrefix="false"/>
    <xf applyAlignment="true" applyBorder="true" applyFont="true" applyNumberFormat="true" borderId="1" fillId="0" fontId="3" numFmtId="1000" quotePrefix="false">
      <alignment wrapText="true"/>
    </xf>
    <xf applyBorder="true" applyFont="true" applyNumberFormat="true" borderId="5" fillId="0" fontId="3" numFmtId="1004" quotePrefix="false"/>
    <xf applyAlignment="true" applyFont="true" applyNumberFormat="true" borderId="0" fillId="0" fontId="3" numFmtId="1000" quotePrefix="false">
      <alignment wrapText="true"/>
    </xf>
    <xf applyAlignment="true" applyBorder="true" applyFont="true" applyNumberFormat="true" borderId="6" fillId="0" fontId="4" numFmtId="1000" quotePrefix="false">
      <alignment vertical="top" wrapText="true"/>
    </xf>
    <xf applyAlignment="true" applyBorder="true" applyFont="true" applyNumberFormat="true" borderId="6" fillId="0" fontId="6" numFmtId="1000" quotePrefix="false">
      <alignment wrapText="true"/>
    </xf>
    <xf applyAlignment="true" applyBorder="true" applyFont="true" applyNumberFormat="true" borderId="6" fillId="0" fontId="3" numFmtId="1000" quotePrefix="false">
      <alignment wrapText="true"/>
    </xf>
    <xf applyAlignment="true" applyBorder="true" applyFont="true" applyNumberFormat="true" borderId="1" fillId="0" fontId="7" numFmtId="1000" quotePrefix="false">
      <alignment horizontal="justify" vertical="center"/>
    </xf>
    <xf applyAlignment="true" applyBorder="true" applyFont="true" applyNumberFormat="true" borderId="1" fillId="0" fontId="3" numFmtId="1004" quotePrefix="false">
      <alignment horizontal="right"/>
    </xf>
    <xf applyAlignment="true" applyBorder="true" applyFont="true" applyNumberFormat="true" borderId="1" fillId="0" fontId="6" numFmtId="1004" quotePrefix="false">
      <alignment vertical="top"/>
    </xf>
    <xf applyAlignment="true" applyBorder="true" applyFont="true" applyNumberFormat="true" borderId="1" fillId="0" fontId="6" numFmtId="1000" quotePrefix="false">
      <alignment horizontal="justify" vertical="top" wrapText="true"/>
    </xf>
    <xf applyAlignment="true" applyBorder="true" applyFont="true" applyNumberFormat="true" borderId="8" fillId="0" fontId="3" numFmtId="1001" quotePrefix="false">
      <alignment horizontal="center" vertical="top"/>
    </xf>
    <xf applyAlignment="true" applyBorder="true" applyFont="true" applyNumberFormat="true" borderId="5" fillId="0" fontId="3" numFmtId="1000" quotePrefix="false">
      <alignment wrapText="true"/>
    </xf>
    <xf applyAlignment="true" applyBorder="true" applyFont="true" applyNumberFormat="true" borderId="9" fillId="0" fontId="3" numFmtId="1001" quotePrefix="false">
      <alignment horizontal="center" vertical="top"/>
    </xf>
    <xf applyAlignment="true" applyBorder="true" applyFont="true" applyNumberFormat="true" borderId="10" fillId="0" fontId="3" numFmtId="1000" quotePrefix="false">
      <alignment vertical="top" wrapText="true"/>
    </xf>
    <xf applyBorder="true" applyFont="true" applyNumberFormat="true" borderId="1" fillId="0" fontId="3" numFmtId="1005" quotePrefix="false"/>
    <xf applyBorder="true" applyFont="true" applyNumberFormat="true" borderId="1" fillId="0" fontId="3" numFmtId="1002" quotePrefix="false"/>
    <xf applyAlignment="true" applyBorder="true" applyFont="true" applyNumberFormat="true" borderId="6" fillId="0" fontId="3" numFmtId="1000" quotePrefix="false">
      <alignment horizontal="justify" vertical="top" wrapText="true"/>
    </xf>
    <xf applyAlignment="true" applyBorder="true" applyFont="true" applyNumberFormat="true" borderId="5" fillId="0" fontId="6" numFmtId="1001" quotePrefix="false">
      <alignment horizontal="center" vertical="top"/>
    </xf>
    <xf applyAlignment="true" applyBorder="true" applyFont="true" applyNumberFormat="true" borderId="8" fillId="0" fontId="6" numFmtId="1001" quotePrefix="false">
      <alignment horizontal="center" vertical="top"/>
    </xf>
    <xf applyAlignment="true" applyBorder="true" applyFont="true" applyNumberFormat="true" borderId="5" fillId="0" fontId="6" numFmtId="1002" quotePrefix="false">
      <alignment vertical="top"/>
    </xf>
    <xf applyAlignment="true" applyBorder="true" applyFill="true" applyFont="true" applyNumberFormat="true" borderId="1" fillId="2" fontId="3" numFmtId="1001" quotePrefix="false">
      <alignment horizontal="center" vertical="top"/>
    </xf>
    <xf applyAlignment="true" applyBorder="true" applyFill="true" applyFont="true" applyNumberFormat="true" borderId="6" fillId="2" fontId="3" numFmtId="1001" quotePrefix="false">
      <alignment horizontal="center" vertical="top"/>
    </xf>
    <xf applyAlignment="true" applyBorder="true" applyFill="true" applyFont="true" applyNumberFormat="true" borderId="1" fillId="2" fontId="8" numFmtId="1001" quotePrefix="false">
      <alignment horizontal="center" vertical="top"/>
    </xf>
    <xf applyAlignment="true" applyBorder="true" applyFont="true" applyNumberFormat="true" borderId="5" fillId="0" fontId="3" numFmtId="1002" quotePrefix="false">
      <alignment vertical="top"/>
    </xf>
    <xf applyBorder="true" applyFont="true" applyNumberFormat="true" borderId="11" fillId="0" fontId="3" numFmtId="1002" quotePrefix="false"/>
    <xf applyAlignment="true" applyBorder="true" applyFill="true" applyFont="true" applyNumberFormat="true" borderId="9" fillId="2" fontId="3" numFmtId="1000" quotePrefix="false">
      <alignment vertical="top" wrapText="true"/>
    </xf>
    <xf applyAlignment="true" applyBorder="true" applyFill="true" applyFont="true" applyNumberFormat="true" borderId="1" fillId="2" fontId="3" numFmtId="1000" quotePrefix="false">
      <alignment vertical="top" wrapText="true"/>
    </xf>
    <xf applyAlignment="true" applyBorder="true" applyFont="true" applyNumberFormat="true" borderId="1" fillId="0" fontId="6" numFmtId="1001" quotePrefix="false">
      <alignment horizontal="left" vertical="top"/>
    </xf>
    <xf applyAlignment="true" applyBorder="true" applyFont="true" applyNumberFormat="true" borderId="2" fillId="0" fontId="6" numFmtId="1001" quotePrefix="false">
      <alignment horizontal="left" vertical="top"/>
    </xf>
    <xf applyAlignment="true" applyBorder="true" applyFont="true" applyNumberFormat="true" borderId="3" fillId="0" fontId="6" numFmtId="1001" quotePrefix="false">
      <alignment horizontal="left" vertical="top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P62"/>
  <sheetViews>
    <sheetView showZeros="true" workbookViewId="0"/>
  </sheetViews>
  <sheetFormatPr baseColWidth="8" customHeight="false" defaultColWidth="9.00000016916618" defaultRowHeight="12.75" zeroHeight="false"/>
  <cols>
    <col customWidth="true" max="1" min="1" outlineLevel="0" width="3.28515615814805"/>
    <col customWidth="true" max="2" min="2" outlineLevel="0" style="1" width="4"/>
    <col customWidth="true" max="3" min="3" outlineLevel="0" style="1" width="2.57031248546228"/>
    <col customWidth="true" max="4" min="4" outlineLevel="0" style="1" width="3.57031248546228"/>
    <col customWidth="true" max="5" min="5" outlineLevel="0" style="1" width="2.99999983083382"/>
    <col customWidth="true" max="6" min="6" outlineLevel="0" style="1" width="4.28515632731423"/>
    <col customWidth="true" max="7" min="7" outlineLevel="0" style="1" width="3.28515615814805"/>
    <col customWidth="true" max="8" min="8" outlineLevel="0" style="1" width="5.00000016916618"/>
    <col customWidth="true" max="9" min="9" outlineLevel="0" style="1" width="4.14062514009074"/>
    <col customWidth="true" max="10" min="10" outlineLevel="0" style="1" width="41.0000008458309"/>
    <col customWidth="true" max="11" min="11" outlineLevel="0" width="10.2851563273142"/>
    <col customWidth="true" max="12" min="12" outlineLevel="0" width="10.9999998308338"/>
    <col customWidth="true" max="13" min="13" outlineLevel="0" width="9.85546881277651"/>
    <col bestFit="true" customWidth="true" max="16" min="14" outlineLevel="0" width="12.5703126546285"/>
  </cols>
  <sheetData>
    <row customFormat="true" customHeight="true" ht="15" outlineLevel="0" r="1" s="2">
      <c r="A1" s="3" t="n"/>
      <c r="B1" s="3" t="n"/>
      <c r="C1" s="3" t="n"/>
      <c r="D1" s="3" t="n"/>
      <c r="E1" s="3" t="n"/>
      <c r="F1" s="3" t="n"/>
      <c r="G1" s="3" t="n"/>
      <c r="H1" s="3" t="n"/>
      <c r="I1" s="3" t="n"/>
      <c r="J1" s="3" t="n"/>
      <c r="K1" s="4" t="s">
        <v>0</v>
      </c>
      <c r="L1" s="4" t="s"/>
      <c r="M1" s="4" t="s"/>
    </row>
    <row customFormat="true" customHeight="true" ht="11.25" outlineLevel="0" r="2" s="2">
      <c r="A2" s="3" t="n"/>
      <c r="B2" s="3" t="n"/>
      <c r="C2" s="3" t="n"/>
      <c r="D2" s="3" t="n"/>
      <c r="E2" s="3" t="n"/>
      <c r="F2" s="3" t="n"/>
      <c r="G2" s="3" t="n"/>
      <c r="H2" s="3" t="n"/>
      <c r="I2" s="3" t="n"/>
      <c r="J2" s="3" t="n"/>
      <c r="K2" s="4" t="s">
        <v>1</v>
      </c>
      <c r="L2" s="4" t="s"/>
      <c r="M2" s="4" t="s"/>
    </row>
    <row customFormat="true" customHeight="true" ht="12.75" outlineLevel="0" r="3" s="2">
      <c r="A3" s="3" t="n"/>
      <c r="B3" s="3" t="n"/>
      <c r="C3" s="3" t="n"/>
      <c r="D3" s="3" t="n"/>
      <c r="E3" s="3" t="n"/>
      <c r="F3" s="3" t="n"/>
      <c r="G3" s="3" t="n"/>
      <c r="H3" s="3" t="n"/>
      <c r="I3" s="3" t="n"/>
      <c r="J3" s="3" t="n"/>
      <c r="K3" s="5" t="s">
        <v>2</v>
      </c>
      <c r="L3" s="5" t="s"/>
      <c r="M3" s="5" t="s"/>
    </row>
    <row customFormat="true" customHeight="true" ht="12" outlineLevel="0" r="4" s="2">
      <c r="A4" s="3" t="n"/>
      <c r="B4" s="3" t="n"/>
      <c r="C4" s="3" t="n"/>
      <c r="D4" s="3" t="n"/>
      <c r="E4" s="3" t="n"/>
      <c r="F4" s="3" t="n"/>
      <c r="G4" s="3" t="n"/>
      <c r="H4" s="3" t="n"/>
      <c r="I4" s="3" t="n"/>
      <c r="J4" s="3" t="n"/>
      <c r="K4" s="5" t="s">
        <v>3</v>
      </c>
      <c r="L4" s="5" t="s"/>
      <c r="M4" s="5" t="s"/>
    </row>
    <row customFormat="true" customHeight="true" ht="16.5" outlineLevel="0" r="5" s="2">
      <c r="A5" s="3" t="n"/>
      <c r="B5" s="3" t="n"/>
      <c r="C5" s="3" t="n"/>
      <c r="D5" s="3" t="n"/>
      <c r="E5" s="3" t="n"/>
      <c r="F5" s="3" t="n"/>
      <c r="G5" s="3" t="n"/>
      <c r="H5" s="3" t="n"/>
      <c r="I5" s="3" t="n"/>
      <c r="J5" s="3" t="n"/>
      <c r="K5" s="6" t="n"/>
      <c r="L5" s="7" t="n"/>
      <c r="M5" s="7" t="n"/>
    </row>
    <row customFormat="true" customHeight="true" ht="15.75" outlineLevel="0" r="6" s="2">
      <c r="A6" s="8" t="s">
        <v>4</v>
      </c>
      <c r="B6" s="8" t="s"/>
      <c r="C6" s="8" t="s"/>
      <c r="D6" s="8" t="s"/>
      <c r="E6" s="8" t="s"/>
      <c r="F6" s="8" t="s"/>
      <c r="G6" s="8" t="s"/>
      <c r="H6" s="8" t="s"/>
      <c r="I6" s="8" t="s"/>
      <c r="J6" s="8" t="s"/>
      <c r="K6" s="8" t="s"/>
      <c r="L6" s="8" t="s"/>
      <c r="M6" s="8" t="s"/>
    </row>
    <row customFormat="true" customHeight="true" ht="14.25" outlineLevel="0" r="7" s="2">
      <c r="A7" s="3" t="n"/>
      <c r="B7" s="3" t="n"/>
      <c r="C7" s="3" t="n"/>
      <c r="D7" s="3" t="n"/>
      <c r="E7" s="3" t="n"/>
      <c r="F7" s="3" t="n"/>
      <c r="G7" s="3" t="n"/>
      <c r="H7" s="3" t="n"/>
      <c r="I7" s="3" t="n"/>
      <c r="J7" s="3" t="n"/>
      <c r="K7" s="3" t="n"/>
      <c r="L7" s="3" t="n"/>
      <c r="M7" s="3" t="n"/>
    </row>
    <row customFormat="true" customHeight="true" ht="15.75" outlineLevel="0" r="8" s="2">
      <c r="A8" s="3" t="n"/>
      <c r="B8" s="3" t="n"/>
      <c r="C8" s="3" t="n"/>
      <c r="D8" s="3" t="n"/>
      <c r="E8" s="3" t="n"/>
      <c r="F8" s="3" t="n"/>
      <c r="G8" s="3" t="n"/>
      <c r="H8" s="3" t="n"/>
      <c r="I8" s="3" t="n"/>
      <c r="J8" s="3" t="n"/>
      <c r="K8" s="3" t="n"/>
      <c r="L8" s="3" t="n"/>
      <c r="M8" s="5" t="s">
        <v>5</v>
      </c>
    </row>
    <row customFormat="true" customHeight="true" ht="12.75" outlineLevel="0" r="9" s="2">
      <c r="A9" s="9" t="s">
        <v>6</v>
      </c>
      <c r="B9" s="10" t="s">
        <v>7</v>
      </c>
      <c r="C9" s="11" t="s"/>
      <c r="D9" s="11" t="s"/>
      <c r="E9" s="11" t="s"/>
      <c r="F9" s="11" t="s"/>
      <c r="G9" s="11" t="s"/>
      <c r="H9" s="11" t="s"/>
      <c r="I9" s="12" t="s"/>
      <c r="J9" s="13" t="s">
        <v>8</v>
      </c>
      <c r="K9" s="13" t="s">
        <v>9</v>
      </c>
      <c r="L9" s="14" t="s">
        <v>10</v>
      </c>
      <c r="M9" s="14" t="s">
        <v>11</v>
      </c>
    </row>
    <row customFormat="true" customHeight="true" ht="144.75" outlineLevel="0" r="10" s="2">
      <c r="A10" s="15" t="s"/>
      <c r="B10" s="9" t="s">
        <v>12</v>
      </c>
      <c r="C10" s="9" t="s">
        <v>13</v>
      </c>
      <c r="D10" s="9" t="s">
        <v>14</v>
      </c>
      <c r="E10" s="9" t="s">
        <v>15</v>
      </c>
      <c r="F10" s="9" t="s">
        <v>16</v>
      </c>
      <c r="G10" s="9" t="s">
        <v>17</v>
      </c>
      <c r="H10" s="9" t="s">
        <v>18</v>
      </c>
      <c r="I10" s="9" t="s">
        <v>19</v>
      </c>
      <c r="J10" s="16" t="s"/>
      <c r="K10" s="16" t="s"/>
      <c r="L10" s="17" t="s"/>
      <c r="M10" s="17" t="s"/>
    </row>
    <row customFormat="true" customHeight="true" ht="13.5" outlineLevel="0" r="11" s="2">
      <c r="A11" s="18" t="n"/>
      <c r="B11" s="19" t="n">
        <v>1</v>
      </c>
      <c r="C11" s="19" t="n">
        <v>2</v>
      </c>
      <c r="D11" s="19" t="n">
        <v>3</v>
      </c>
      <c r="E11" s="19" t="n">
        <v>4</v>
      </c>
      <c r="F11" s="19" t="n">
        <v>5</v>
      </c>
      <c r="G11" s="19" t="n">
        <v>6</v>
      </c>
      <c r="H11" s="19" t="n">
        <v>7</v>
      </c>
      <c r="I11" s="19" t="n">
        <v>8</v>
      </c>
      <c r="J11" s="19" t="n">
        <v>9</v>
      </c>
      <c r="K11" s="19" t="n">
        <v>10</v>
      </c>
      <c r="L11" s="19" t="n">
        <v>11</v>
      </c>
      <c r="M11" s="19" t="n">
        <v>12</v>
      </c>
    </row>
    <row outlineLevel="0" r="12">
      <c r="A12" s="20" t="s">
        <v>20</v>
      </c>
      <c r="B12" s="21" t="s">
        <v>21</v>
      </c>
      <c r="C12" s="21" t="s">
        <v>20</v>
      </c>
      <c r="D12" s="21" t="s">
        <v>22</v>
      </c>
      <c r="E12" s="21" t="s">
        <v>22</v>
      </c>
      <c r="F12" s="21" t="s">
        <v>21</v>
      </c>
      <c r="G12" s="21" t="s">
        <v>22</v>
      </c>
      <c r="H12" s="21" t="s">
        <v>23</v>
      </c>
      <c r="I12" s="21" t="s">
        <v>21</v>
      </c>
      <c r="J12" s="22" t="s">
        <v>24</v>
      </c>
      <c r="K12" s="23" t="n">
        <f aca="false" ca="false" dt2D="false" dtr="false" t="normal">K27+K35+K38+K13+K17</f>
        <v>2482.6</v>
      </c>
      <c r="L12" s="23" t="n">
        <f aca="false" ca="false" dt2D="false" dtr="false" t="normal">L13+L27+L35+L38+L17</f>
        <v>2595.7</v>
      </c>
      <c r="M12" s="23" t="n">
        <f aca="false" ca="false" dt2D="false" dtr="false" t="normal">M27+M35+M38+M13+M17</f>
        <v>2694.9</v>
      </c>
      <c r="N12" s="24" t="n"/>
      <c r="O12" s="24" t="n"/>
      <c r="P12" s="24" t="n"/>
    </row>
    <row outlineLevel="0" r="13">
      <c r="A13" s="25" t="n">
        <f aca="false" ca="false" dt2D="false" dtr="false" t="normal">A12+1</f>
        <v>2</v>
      </c>
      <c r="B13" s="21" t="s">
        <v>25</v>
      </c>
      <c r="C13" s="21" t="s">
        <v>20</v>
      </c>
      <c r="D13" s="21" t="s">
        <v>26</v>
      </c>
      <c r="E13" s="21" t="s">
        <v>22</v>
      </c>
      <c r="F13" s="21" t="s">
        <v>21</v>
      </c>
      <c r="G13" s="21" t="s">
        <v>22</v>
      </c>
      <c r="H13" s="21" t="s">
        <v>23</v>
      </c>
      <c r="I13" s="21" t="s">
        <v>21</v>
      </c>
      <c r="J13" s="22" t="s">
        <v>27</v>
      </c>
      <c r="K13" s="23" t="n">
        <f aca="false" ca="false" dt2D="false" dtr="false" t="normal">K14</f>
        <v>607.4</v>
      </c>
      <c r="L13" s="23" t="n">
        <f aca="false" ca="false" dt2D="false" dtr="false" t="normal">L14</f>
        <v>649.9</v>
      </c>
      <c r="M13" s="23" t="n">
        <f aca="false" ca="false" dt2D="false" dtr="false" t="normal">M14</f>
        <v>692.2</v>
      </c>
      <c r="N13" s="24" t="n"/>
      <c r="O13" s="24" t="n"/>
      <c r="P13" s="24" t="n"/>
    </row>
    <row outlineLevel="0" r="14">
      <c r="A14" s="20" t="s">
        <v>28</v>
      </c>
      <c r="B14" s="21" t="s">
        <v>25</v>
      </c>
      <c r="C14" s="21" t="s">
        <v>20</v>
      </c>
      <c r="D14" s="21" t="s">
        <v>26</v>
      </c>
      <c r="E14" s="21" t="s">
        <v>29</v>
      </c>
      <c r="F14" s="21" t="s">
        <v>21</v>
      </c>
      <c r="G14" s="21" t="s">
        <v>26</v>
      </c>
      <c r="H14" s="21" t="s">
        <v>23</v>
      </c>
      <c r="I14" s="21" t="s">
        <v>30</v>
      </c>
      <c r="J14" s="22" t="s">
        <v>31</v>
      </c>
      <c r="K14" s="23" t="n">
        <f aca="false" ca="false" dt2D="false" dtr="false" t="normal">K15+K16</f>
        <v>607.4</v>
      </c>
      <c r="L14" s="23" t="n">
        <f aca="false" ca="false" dt2D="false" dtr="false" t="normal">L15+L16</f>
        <v>649.9</v>
      </c>
      <c r="M14" s="23" t="n">
        <f aca="false" ca="false" dt2D="false" dtr="false" t="normal">M15+M16</f>
        <v>692.2</v>
      </c>
    </row>
    <row customHeight="true" ht="75" outlineLevel="0" r="15">
      <c r="A15" s="25" t="n">
        <v>4</v>
      </c>
      <c r="B15" s="26" t="s">
        <v>25</v>
      </c>
      <c r="C15" s="26" t="s">
        <v>20</v>
      </c>
      <c r="D15" s="26" t="s">
        <v>26</v>
      </c>
      <c r="E15" s="26" t="s">
        <v>29</v>
      </c>
      <c r="F15" s="26" t="s">
        <v>32</v>
      </c>
      <c r="G15" s="26" t="s">
        <v>26</v>
      </c>
      <c r="H15" s="26" t="s">
        <v>23</v>
      </c>
      <c r="I15" s="26" t="s">
        <v>30</v>
      </c>
      <c r="J15" s="27" t="s">
        <v>33</v>
      </c>
      <c r="K15" s="28" t="n">
        <v>603.9</v>
      </c>
      <c r="L15" s="28" t="n">
        <v>646.2</v>
      </c>
      <c r="M15" s="28" t="n">
        <v>688.2</v>
      </c>
      <c r="N15" s="24" t="n"/>
      <c r="O15" s="24" t="n"/>
      <c r="P15" s="24" t="n"/>
    </row>
    <row customHeight="true" ht="41.25" outlineLevel="0" r="16">
      <c r="A16" s="25" t="n">
        <f aca="false" ca="false" dt2D="false" dtr="false" t="normal">A15+1</f>
        <v>5</v>
      </c>
      <c r="B16" s="26" t="s">
        <v>25</v>
      </c>
      <c r="C16" s="26" t="s">
        <v>20</v>
      </c>
      <c r="D16" s="26" t="s">
        <v>26</v>
      </c>
      <c r="E16" s="26" t="s">
        <v>29</v>
      </c>
      <c r="F16" s="26" t="s">
        <v>34</v>
      </c>
      <c r="G16" s="26" t="s">
        <v>26</v>
      </c>
      <c r="H16" s="26" t="s">
        <v>23</v>
      </c>
      <c r="I16" s="26" t="s">
        <v>30</v>
      </c>
      <c r="J16" s="29" t="s">
        <v>35</v>
      </c>
      <c r="K16" s="28" t="n">
        <v>3.5</v>
      </c>
      <c r="L16" s="28" t="n">
        <v>3.7</v>
      </c>
      <c r="M16" s="28" t="n">
        <v>4</v>
      </c>
      <c r="N16" s="24" t="n"/>
      <c r="O16" s="24" t="n"/>
      <c r="P16" s="24" t="n"/>
    </row>
    <row customHeight="true" ht="41.25" outlineLevel="0" r="17">
      <c r="A17" s="25" t="n">
        <v>6</v>
      </c>
      <c r="B17" s="21" t="s">
        <v>21</v>
      </c>
      <c r="C17" s="21" t="s">
        <v>20</v>
      </c>
      <c r="D17" s="21" t="s">
        <v>36</v>
      </c>
      <c r="E17" s="21" t="s">
        <v>22</v>
      </c>
      <c r="F17" s="21" t="s">
        <v>21</v>
      </c>
      <c r="G17" s="21" t="s">
        <v>26</v>
      </c>
      <c r="H17" s="21" t="s">
        <v>23</v>
      </c>
      <c r="I17" s="21" t="s">
        <v>21</v>
      </c>
      <c r="J17" s="30" t="s">
        <v>37</v>
      </c>
      <c r="K17" s="31" t="n">
        <f aca="false" ca="false" dt2D="false" dtr="false" t="normal">K18</f>
        <v>988.2</v>
      </c>
      <c r="L17" s="31" t="n">
        <f aca="false" ca="false" dt2D="false" dtr="false" t="normal">L18</f>
        <v>1035.8</v>
      </c>
      <c r="M17" s="31" t="n">
        <f aca="false" ca="false" dt2D="false" dtr="false" t="normal">M18</f>
        <v>1077.2</v>
      </c>
      <c r="N17" s="24" t="n"/>
      <c r="O17" s="24" t="n"/>
      <c r="P17" s="24" t="n"/>
    </row>
    <row customHeight="true" ht="41.25" outlineLevel="0" r="18">
      <c r="A18" s="25" t="n">
        <v>7</v>
      </c>
      <c r="B18" s="21" t="s">
        <v>21</v>
      </c>
      <c r="C18" s="21" t="s">
        <v>20</v>
      </c>
      <c r="D18" s="21" t="s">
        <v>36</v>
      </c>
      <c r="E18" s="21" t="s">
        <v>29</v>
      </c>
      <c r="F18" s="21" t="s">
        <v>21</v>
      </c>
      <c r="G18" s="21" t="s">
        <v>26</v>
      </c>
      <c r="H18" s="21" t="s">
        <v>23</v>
      </c>
      <c r="I18" s="21" t="s">
        <v>30</v>
      </c>
      <c r="J18" s="22" t="s">
        <v>38</v>
      </c>
      <c r="K18" s="23" t="n">
        <f aca="false" ca="false" dt2D="false" dtr="false" t="normal">K19+K21+K23+K25</f>
        <v>988.2</v>
      </c>
      <c r="L18" s="23" t="n">
        <f aca="false" ca="false" dt2D="false" dtr="false" t="normal">L19+L21+L23+L25</f>
        <v>1035.8</v>
      </c>
      <c r="M18" s="23" t="n">
        <f aca="false" ca="false" dt2D="false" dtr="false" t="normal">M19+M21+M23+M25</f>
        <v>1077.2</v>
      </c>
      <c r="N18" s="24" t="n"/>
      <c r="O18" s="24" t="n"/>
      <c r="P18" s="24" t="n"/>
    </row>
    <row customHeight="true" ht="66.75" outlineLevel="0" r="19">
      <c r="A19" s="25" t="n">
        <v>8</v>
      </c>
      <c r="B19" s="26" t="s">
        <v>39</v>
      </c>
      <c r="C19" s="26" t="s">
        <v>20</v>
      </c>
      <c r="D19" s="26" t="s">
        <v>36</v>
      </c>
      <c r="E19" s="26" t="s">
        <v>29</v>
      </c>
      <c r="F19" s="26" t="s">
        <v>40</v>
      </c>
      <c r="G19" s="26" t="s">
        <v>26</v>
      </c>
      <c r="H19" s="26" t="s">
        <v>23</v>
      </c>
      <c r="I19" s="26" t="s">
        <v>30</v>
      </c>
      <c r="J19" s="32" t="s">
        <v>41</v>
      </c>
      <c r="K19" s="28" t="n">
        <v>526.5</v>
      </c>
      <c r="L19" s="28" t="n">
        <v>552</v>
      </c>
      <c r="M19" s="28" t="n">
        <v>574.1</v>
      </c>
      <c r="N19" s="24" t="n"/>
      <c r="O19" s="24" t="n"/>
      <c r="P19" s="24" t="n"/>
    </row>
    <row customHeight="true" ht="108.75" outlineLevel="0" r="20">
      <c r="A20" s="25" t="n">
        <v>9</v>
      </c>
      <c r="B20" s="26" t="s">
        <v>39</v>
      </c>
      <c r="C20" s="26" t="s">
        <v>20</v>
      </c>
      <c r="D20" s="26" t="s">
        <v>36</v>
      </c>
      <c r="E20" s="26" t="s">
        <v>29</v>
      </c>
      <c r="F20" s="26" t="s">
        <v>42</v>
      </c>
      <c r="G20" s="26" t="s">
        <v>26</v>
      </c>
      <c r="H20" s="33" t="s">
        <v>23</v>
      </c>
      <c r="I20" s="26" t="s">
        <v>30</v>
      </c>
      <c r="J20" s="34" t="s">
        <v>43</v>
      </c>
      <c r="K20" s="28" t="n">
        <v>526.5</v>
      </c>
      <c r="L20" s="28" t="n">
        <v>552</v>
      </c>
      <c r="M20" s="28" t="n">
        <v>574.1</v>
      </c>
      <c r="N20" s="24" t="n"/>
      <c r="O20" s="24" t="n"/>
      <c r="P20" s="24" t="n"/>
    </row>
    <row customHeight="true" ht="82.5" outlineLevel="0" r="21">
      <c r="A21" s="25" t="n">
        <v>10</v>
      </c>
      <c r="B21" s="26" t="s">
        <v>39</v>
      </c>
      <c r="C21" s="26" t="s">
        <v>20</v>
      </c>
      <c r="D21" s="26" t="s">
        <v>36</v>
      </c>
      <c r="E21" s="26" t="s">
        <v>29</v>
      </c>
      <c r="F21" s="26" t="s">
        <v>44</v>
      </c>
      <c r="G21" s="26" t="s">
        <v>26</v>
      </c>
      <c r="H21" s="26" t="s">
        <v>23</v>
      </c>
      <c r="I21" s="26" t="s">
        <v>30</v>
      </c>
      <c r="J21" s="32" t="s">
        <v>45</v>
      </c>
      <c r="K21" s="28" t="n">
        <v>2.7</v>
      </c>
      <c r="L21" s="28" t="n">
        <v>2.7</v>
      </c>
      <c r="M21" s="28" t="n">
        <f aca="false" ca="false" dt2D="false" dtr="false" t="normal">M22</f>
        <v>2.8</v>
      </c>
      <c r="N21" s="24" t="n"/>
      <c r="O21" s="24" t="n"/>
      <c r="P21" s="24" t="n"/>
    </row>
    <row customHeight="true" ht="121.5" outlineLevel="0" r="22">
      <c r="A22" s="25" t="n">
        <v>11</v>
      </c>
      <c r="B22" s="26" t="s">
        <v>39</v>
      </c>
      <c r="C22" s="26" t="s">
        <v>20</v>
      </c>
      <c r="D22" s="26" t="s">
        <v>36</v>
      </c>
      <c r="E22" s="26" t="s">
        <v>29</v>
      </c>
      <c r="F22" s="26" t="s">
        <v>46</v>
      </c>
      <c r="G22" s="26" t="s">
        <v>26</v>
      </c>
      <c r="H22" s="33" t="s">
        <v>23</v>
      </c>
      <c r="I22" s="26" t="s">
        <v>30</v>
      </c>
      <c r="J22" s="34" t="s">
        <v>47</v>
      </c>
      <c r="K22" s="28" t="n">
        <v>2.7</v>
      </c>
      <c r="L22" s="28" t="n">
        <v>2.7</v>
      </c>
      <c r="M22" s="28" t="n">
        <v>2.8</v>
      </c>
      <c r="N22" s="24" t="n"/>
      <c r="O22" s="24" t="n"/>
      <c r="P22" s="24" t="n"/>
    </row>
    <row customHeight="true" ht="71.25" outlineLevel="0" r="23">
      <c r="A23" s="25" t="n">
        <v>12</v>
      </c>
      <c r="B23" s="26" t="s">
        <v>39</v>
      </c>
      <c r="C23" s="26" t="s">
        <v>20</v>
      </c>
      <c r="D23" s="26" t="s">
        <v>36</v>
      </c>
      <c r="E23" s="26" t="s">
        <v>29</v>
      </c>
      <c r="F23" s="26" t="s">
        <v>48</v>
      </c>
      <c r="G23" s="26" t="s">
        <v>26</v>
      </c>
      <c r="H23" s="26" t="s">
        <v>23</v>
      </c>
      <c r="I23" s="26" t="s">
        <v>30</v>
      </c>
      <c r="J23" s="32" t="s">
        <v>49</v>
      </c>
      <c r="K23" s="28" t="n">
        <f aca="false" ca="false" dt2D="false" dtr="false" t="normal">K24</f>
        <v>540.9</v>
      </c>
      <c r="L23" s="28" t="n">
        <f aca="false" ca="false" dt2D="false" dtr="false" t="normal">L24</f>
        <v>568.5</v>
      </c>
      <c r="M23" s="28" t="n">
        <f aca="false" ca="false" dt2D="false" dtr="false" t="normal">M24</f>
        <v>591.2</v>
      </c>
      <c r="N23" s="24" t="n"/>
      <c r="O23" s="24" t="n"/>
      <c r="P23" s="24" t="n"/>
    </row>
    <row customHeight="true" ht="105" outlineLevel="0" r="24">
      <c r="A24" s="25" t="n">
        <v>13</v>
      </c>
      <c r="B24" s="26" t="s">
        <v>39</v>
      </c>
      <c r="C24" s="26" t="s">
        <v>20</v>
      </c>
      <c r="D24" s="26" t="s">
        <v>36</v>
      </c>
      <c r="E24" s="26" t="s">
        <v>29</v>
      </c>
      <c r="F24" s="26" t="s">
        <v>50</v>
      </c>
      <c r="G24" s="26" t="s">
        <v>26</v>
      </c>
      <c r="H24" s="26" t="s">
        <v>23</v>
      </c>
      <c r="I24" s="35" t="s">
        <v>30</v>
      </c>
      <c r="J24" s="34" t="s">
        <v>51</v>
      </c>
      <c r="K24" s="28" t="n">
        <v>540.9</v>
      </c>
      <c r="L24" s="28" t="n">
        <v>568.5</v>
      </c>
      <c r="M24" s="28" t="n">
        <v>591.2</v>
      </c>
      <c r="N24" s="24" t="n"/>
      <c r="O24" s="24" t="n"/>
      <c r="P24" s="24" t="n"/>
    </row>
    <row customHeight="true" ht="73.5" outlineLevel="0" r="25">
      <c r="A25" s="25" t="n">
        <v>14</v>
      </c>
      <c r="B25" s="26" t="s">
        <v>39</v>
      </c>
      <c r="C25" s="26" t="s">
        <v>20</v>
      </c>
      <c r="D25" s="26" t="s">
        <v>36</v>
      </c>
      <c r="E25" s="26" t="s">
        <v>29</v>
      </c>
      <c r="F25" s="26" t="s">
        <v>52</v>
      </c>
      <c r="G25" s="26" t="s">
        <v>26</v>
      </c>
      <c r="H25" s="26" t="s">
        <v>23</v>
      </c>
      <c r="I25" s="26" t="s">
        <v>30</v>
      </c>
      <c r="J25" s="32" t="s">
        <v>53</v>
      </c>
      <c r="K25" s="28" t="n">
        <f aca="false" ca="false" dt2D="false" dtr="false" t="normal">K26</f>
        <v>-81.9</v>
      </c>
      <c r="L25" s="28" t="n">
        <f aca="false" ca="false" dt2D="false" dtr="false" t="normal">L26</f>
        <v>-87.4</v>
      </c>
      <c r="M25" s="28" t="n">
        <f aca="false" ca="false" dt2D="false" dtr="false" t="normal">M26</f>
        <v>-90.9</v>
      </c>
      <c r="N25" s="24" t="n"/>
      <c r="O25" s="24" t="n"/>
      <c r="P25" s="24" t="n"/>
    </row>
    <row customHeight="true" ht="101.25" outlineLevel="0" r="26">
      <c r="A26" s="25" t="n">
        <v>15</v>
      </c>
      <c r="B26" s="26" t="s">
        <v>39</v>
      </c>
      <c r="C26" s="26" t="s">
        <v>20</v>
      </c>
      <c r="D26" s="26" t="s">
        <v>36</v>
      </c>
      <c r="E26" s="26" t="s">
        <v>29</v>
      </c>
      <c r="F26" s="26" t="s">
        <v>54</v>
      </c>
      <c r="G26" s="26" t="s">
        <v>26</v>
      </c>
      <c r="H26" s="26" t="s">
        <v>23</v>
      </c>
      <c r="I26" s="33" t="s">
        <v>30</v>
      </c>
      <c r="J26" s="34" t="s">
        <v>55</v>
      </c>
      <c r="K26" s="28" t="n">
        <v>-81.9</v>
      </c>
      <c r="L26" s="28" t="n">
        <v>-87.4</v>
      </c>
      <c r="M26" s="28" t="n">
        <v>-90.9</v>
      </c>
      <c r="N26" s="24" t="n"/>
      <c r="O26" s="24" t="n"/>
      <c r="P26" s="24" t="n"/>
    </row>
    <row customHeight="true" ht="18" outlineLevel="0" r="27">
      <c r="A27" s="25" t="n">
        <v>16</v>
      </c>
      <c r="B27" s="21" t="s">
        <v>21</v>
      </c>
      <c r="C27" s="21" t="s">
        <v>20</v>
      </c>
      <c r="D27" s="21" t="s">
        <v>56</v>
      </c>
      <c r="E27" s="21" t="s">
        <v>22</v>
      </c>
      <c r="F27" s="21" t="s">
        <v>21</v>
      </c>
      <c r="G27" s="21" t="s">
        <v>22</v>
      </c>
      <c r="H27" s="21" t="s">
        <v>23</v>
      </c>
      <c r="I27" s="21" t="s">
        <v>21</v>
      </c>
      <c r="J27" s="36" t="s">
        <v>57</v>
      </c>
      <c r="K27" s="37" t="n">
        <f aca="false" ca="false" dt2D="false" dtr="false" t="normal">K28+K30</f>
        <v>877</v>
      </c>
      <c r="L27" s="37" t="n">
        <f aca="false" ca="false" dt2D="false" dtr="false" t="normal">L28+L30</f>
        <v>899</v>
      </c>
      <c r="M27" s="37" t="n">
        <f aca="false" ca="false" dt2D="false" dtr="false" t="normal">M28+M30</f>
        <v>913.5</v>
      </c>
      <c r="N27" s="24" t="n"/>
      <c r="O27" s="24" t="n"/>
      <c r="P27" s="24" t="n"/>
    </row>
    <row customHeight="true" ht="15" outlineLevel="0" r="28">
      <c r="A28" s="25" t="n">
        <f aca="false" ca="false" dt2D="false" dtr="false" t="normal">A27+1</f>
        <v>17</v>
      </c>
      <c r="B28" s="21" t="s">
        <v>21</v>
      </c>
      <c r="C28" s="21" t="s">
        <v>20</v>
      </c>
      <c r="D28" s="21" t="s">
        <v>56</v>
      </c>
      <c r="E28" s="21" t="s">
        <v>26</v>
      </c>
      <c r="F28" s="21" t="s">
        <v>21</v>
      </c>
      <c r="G28" s="21" t="s">
        <v>22</v>
      </c>
      <c r="H28" s="21" t="s">
        <v>23</v>
      </c>
      <c r="I28" s="21" t="s">
        <v>30</v>
      </c>
      <c r="J28" s="22" t="s">
        <v>58</v>
      </c>
      <c r="K28" s="23" t="n">
        <f aca="false" ca="false" dt2D="false" dtr="false" t="normal">K29</f>
        <v>92</v>
      </c>
      <c r="L28" s="23" t="n">
        <f aca="false" ca="false" dt2D="false" dtr="false" t="normal">L29</f>
        <v>96</v>
      </c>
      <c r="M28" s="23" t="n">
        <f aca="false" ca="false" dt2D="false" dtr="false" t="normal">M29</f>
        <v>101</v>
      </c>
      <c r="N28" s="24" t="n"/>
      <c r="O28" s="24" t="n"/>
      <c r="P28" s="24" t="n"/>
    </row>
    <row customHeight="true" ht="40.5" outlineLevel="0" r="29">
      <c r="A29" s="25" t="n">
        <f aca="false" ca="false" dt2D="false" dtr="false" t="normal">A28+1</f>
        <v>18</v>
      </c>
      <c r="B29" s="26" t="s">
        <v>25</v>
      </c>
      <c r="C29" s="26" t="s">
        <v>20</v>
      </c>
      <c r="D29" s="26" t="s">
        <v>56</v>
      </c>
      <c r="E29" s="26" t="s">
        <v>26</v>
      </c>
      <c r="F29" s="26" t="s">
        <v>34</v>
      </c>
      <c r="G29" s="26" t="s">
        <v>59</v>
      </c>
      <c r="H29" s="26" t="s">
        <v>23</v>
      </c>
      <c r="I29" s="26" t="s">
        <v>30</v>
      </c>
      <c r="J29" s="32" t="s">
        <v>60</v>
      </c>
      <c r="K29" s="28" t="n">
        <v>92</v>
      </c>
      <c r="L29" s="28" t="n">
        <v>96</v>
      </c>
      <c r="M29" s="28" t="n">
        <v>101</v>
      </c>
      <c r="N29" s="24" t="n"/>
      <c r="O29" s="24" t="n"/>
      <c r="P29" s="24" t="n"/>
    </row>
    <row customHeight="true" ht="15.75" outlineLevel="0" r="30">
      <c r="A30" s="25" t="n">
        <f aca="false" ca="false" dt2D="false" dtr="false" t="normal">A29+1</f>
        <v>19</v>
      </c>
      <c r="B30" s="21" t="s">
        <v>21</v>
      </c>
      <c r="C30" s="21" t="s">
        <v>20</v>
      </c>
      <c r="D30" s="21" t="s">
        <v>56</v>
      </c>
      <c r="E30" s="21" t="s">
        <v>56</v>
      </c>
      <c r="F30" s="21" t="s">
        <v>22</v>
      </c>
      <c r="G30" s="21" t="s">
        <v>22</v>
      </c>
      <c r="H30" s="21" t="s">
        <v>23</v>
      </c>
      <c r="I30" s="21" t="s">
        <v>30</v>
      </c>
      <c r="J30" s="22" t="s">
        <v>61</v>
      </c>
      <c r="K30" s="23" t="n">
        <f aca="false" ca="false" dt2D="false" dtr="false" t="normal">K31+K33</f>
        <v>785</v>
      </c>
      <c r="L30" s="23" t="n">
        <f aca="false" ca="false" dt2D="false" dtr="false" t="normal">L31+L33</f>
        <v>803</v>
      </c>
      <c r="M30" s="23" t="n">
        <f aca="false" ca="false" dt2D="false" dtr="false" t="normal">M31+M33</f>
        <v>812.5</v>
      </c>
      <c r="N30" s="24" t="n"/>
      <c r="O30" s="24" t="n"/>
      <c r="P30" s="24" t="n"/>
    </row>
    <row customHeight="true" ht="15.75" outlineLevel="0" r="31">
      <c r="A31" s="25" t="n">
        <f aca="false" ca="false" dt2D="false" dtr="false" t="normal">A30+1</f>
        <v>20</v>
      </c>
      <c r="B31" s="26" t="s">
        <v>25</v>
      </c>
      <c r="C31" s="26" t="s">
        <v>20</v>
      </c>
      <c r="D31" s="26" t="s">
        <v>56</v>
      </c>
      <c r="E31" s="26" t="s">
        <v>56</v>
      </c>
      <c r="F31" s="26" t="s">
        <v>34</v>
      </c>
      <c r="G31" s="26" t="s">
        <v>22</v>
      </c>
      <c r="H31" s="26" t="s">
        <v>23</v>
      </c>
      <c r="I31" s="26" t="s">
        <v>30</v>
      </c>
      <c r="J31" s="32" t="s">
        <v>62</v>
      </c>
      <c r="K31" s="38" t="n">
        <f aca="false" ca="false" dt2D="false" dtr="false" t="normal">K32</f>
        <v>625</v>
      </c>
      <c r="L31" s="38" t="n">
        <f aca="false" ca="false" dt2D="false" dtr="false" t="normal">L32</f>
        <v>638</v>
      </c>
      <c r="M31" s="38" t="n">
        <f aca="false" ca="false" dt2D="false" dtr="false" t="normal">M32</f>
        <v>642.5</v>
      </c>
      <c r="N31" s="24" t="n"/>
      <c r="O31" s="24" t="n"/>
      <c r="P31" s="24" t="n"/>
    </row>
    <row customHeight="true" ht="33.75" outlineLevel="0" r="32">
      <c r="A32" s="25" t="n">
        <f aca="false" ca="false" dt2D="false" dtr="false" t="normal">A31+1</f>
        <v>21</v>
      </c>
      <c r="B32" s="26" t="s">
        <v>25</v>
      </c>
      <c r="C32" s="26" t="s">
        <v>20</v>
      </c>
      <c r="D32" s="26" t="s">
        <v>56</v>
      </c>
      <c r="E32" s="26" t="s">
        <v>56</v>
      </c>
      <c r="F32" s="26" t="s">
        <v>63</v>
      </c>
      <c r="G32" s="26" t="s">
        <v>59</v>
      </c>
      <c r="H32" s="26" t="s">
        <v>23</v>
      </c>
      <c r="I32" s="26" t="s">
        <v>30</v>
      </c>
      <c r="J32" s="39" t="s">
        <v>64</v>
      </c>
      <c r="K32" s="38" t="n">
        <v>625</v>
      </c>
      <c r="L32" s="38" t="n">
        <v>638</v>
      </c>
      <c r="M32" s="38" t="n">
        <v>642.5</v>
      </c>
      <c r="N32" s="24" t="n"/>
      <c r="O32" s="24" t="n"/>
      <c r="P32" s="24" t="n"/>
    </row>
    <row customHeight="true" ht="15.6000003814697" outlineLevel="0" r="33">
      <c r="A33" s="25" t="n">
        <f aca="false" ca="false" dt2D="false" dtr="false" t="normal">A32+1</f>
        <v>22</v>
      </c>
      <c r="B33" s="26" t="s">
        <v>25</v>
      </c>
      <c r="C33" s="26" t="s">
        <v>20</v>
      </c>
      <c r="D33" s="26" t="s">
        <v>56</v>
      </c>
      <c r="E33" s="26" t="s">
        <v>56</v>
      </c>
      <c r="F33" s="26" t="s">
        <v>65</v>
      </c>
      <c r="G33" s="26" t="s">
        <v>22</v>
      </c>
      <c r="H33" s="26" t="s">
        <v>23</v>
      </c>
      <c r="I33" s="26" t="s">
        <v>30</v>
      </c>
      <c r="J33" s="32" t="s">
        <v>66</v>
      </c>
      <c r="K33" s="40" t="n">
        <f aca="false" ca="false" dt2D="false" dtr="false" t="normal">K34</f>
        <v>160</v>
      </c>
      <c r="L33" s="40" t="n">
        <f aca="false" ca="false" dt2D="false" dtr="false" t="normal">L34</f>
        <v>165</v>
      </c>
      <c r="M33" s="40" t="n">
        <f aca="false" ca="false" dt2D="false" dtr="false" t="normal">M34</f>
        <v>170</v>
      </c>
      <c r="N33" s="24" t="n"/>
      <c r="O33" s="24" t="n"/>
      <c r="P33" s="24" t="n"/>
    </row>
    <row customHeight="true" ht="42.75" outlineLevel="0" r="34">
      <c r="A34" s="25" t="n">
        <f aca="false" ca="false" dt2D="false" dtr="false" t="normal">A33+1</f>
        <v>23</v>
      </c>
      <c r="B34" s="26" t="s">
        <v>25</v>
      </c>
      <c r="C34" s="26" t="s">
        <v>20</v>
      </c>
      <c r="D34" s="26" t="s">
        <v>56</v>
      </c>
      <c r="E34" s="26" t="s">
        <v>56</v>
      </c>
      <c r="F34" s="26" t="s">
        <v>67</v>
      </c>
      <c r="G34" s="26" t="s">
        <v>59</v>
      </c>
      <c r="H34" s="26" t="s">
        <v>23</v>
      </c>
      <c r="I34" s="26" t="s">
        <v>30</v>
      </c>
      <c r="J34" s="41" t="s">
        <v>68</v>
      </c>
      <c r="K34" s="38" t="n">
        <v>160</v>
      </c>
      <c r="L34" s="38" t="n">
        <v>165</v>
      </c>
      <c r="M34" s="38" t="n">
        <v>170</v>
      </c>
      <c r="N34" s="24" t="n"/>
      <c r="O34" s="24" t="n"/>
      <c r="P34" s="24" t="n"/>
    </row>
    <row customHeight="true" ht="16.5" outlineLevel="0" r="35">
      <c r="A35" s="25" t="n">
        <f aca="false" ca="false" dt2D="false" dtr="false" t="normal">A34+1</f>
        <v>24</v>
      </c>
      <c r="B35" s="21" t="s">
        <v>21</v>
      </c>
      <c r="C35" s="21" t="s">
        <v>20</v>
      </c>
      <c r="D35" s="21" t="s">
        <v>69</v>
      </c>
      <c r="E35" s="21" t="s">
        <v>22</v>
      </c>
      <c r="F35" s="21" t="s">
        <v>21</v>
      </c>
      <c r="G35" s="21" t="s">
        <v>22</v>
      </c>
      <c r="H35" s="21" t="s">
        <v>23</v>
      </c>
      <c r="I35" s="21" t="s">
        <v>21</v>
      </c>
      <c r="J35" s="42" t="s">
        <v>70</v>
      </c>
      <c r="K35" s="23" t="n">
        <f aca="false" ca="false" dt2D="false" dtr="false" t="normal">K36</f>
        <v>5</v>
      </c>
      <c r="L35" s="23" t="n">
        <f aca="false" ca="false" dt2D="false" dtr="false" t="normal">L36</f>
        <v>5</v>
      </c>
      <c r="M35" s="23" t="n">
        <f aca="false" ca="false" dt2D="false" dtr="false" t="normal">M36</f>
        <v>5</v>
      </c>
      <c r="N35" s="24" t="n"/>
      <c r="O35" s="24" t="n"/>
      <c r="P35" s="24" t="n"/>
    </row>
    <row customHeight="true" ht="51" outlineLevel="0" r="36">
      <c r="A36" s="25" t="n">
        <f aca="false" ca="false" dt2D="false" dtr="false" t="normal">A35+1</f>
        <v>25</v>
      </c>
      <c r="B36" s="21" t="s">
        <v>21</v>
      </c>
      <c r="C36" s="21" t="s">
        <v>20</v>
      </c>
      <c r="D36" s="21" t="s">
        <v>69</v>
      </c>
      <c r="E36" s="21" t="s">
        <v>71</v>
      </c>
      <c r="F36" s="21" t="s">
        <v>21</v>
      </c>
      <c r="G36" s="21" t="s">
        <v>26</v>
      </c>
      <c r="H36" s="21" t="s">
        <v>23</v>
      </c>
      <c r="I36" s="21" t="s">
        <v>30</v>
      </c>
      <c r="J36" s="43" t="s">
        <v>72</v>
      </c>
      <c r="K36" s="37" t="n">
        <f aca="false" ca="false" dt2D="false" dtr="false" t="normal">K37</f>
        <v>5</v>
      </c>
      <c r="L36" s="37" t="n">
        <f aca="false" ca="false" dt2D="false" dtr="false" t="normal">L37</f>
        <v>5</v>
      </c>
      <c r="M36" s="37" t="n">
        <f aca="false" ca="false" dt2D="false" dtr="false" t="normal">M37</f>
        <v>5</v>
      </c>
    </row>
    <row customHeight="true" ht="60" outlineLevel="0" r="37">
      <c r="A37" s="25" t="n">
        <f aca="false" ca="false" dt2D="false" dtr="false" t="normal">A36+1</f>
        <v>26</v>
      </c>
      <c r="B37" s="26" t="s">
        <v>73</v>
      </c>
      <c r="C37" s="26" t="s">
        <v>20</v>
      </c>
      <c r="D37" s="26" t="s">
        <v>69</v>
      </c>
      <c r="E37" s="26" t="s">
        <v>71</v>
      </c>
      <c r="F37" s="26" t="s">
        <v>74</v>
      </c>
      <c r="G37" s="26" t="s">
        <v>26</v>
      </c>
      <c r="H37" s="26" t="s">
        <v>75</v>
      </c>
      <c r="I37" s="26" t="s">
        <v>30</v>
      </c>
      <c r="J37" s="41" t="s">
        <v>76</v>
      </c>
      <c r="K37" s="38" t="n">
        <v>5</v>
      </c>
      <c r="L37" s="38" t="n">
        <v>5</v>
      </c>
      <c r="M37" s="38" t="n">
        <v>5</v>
      </c>
    </row>
    <row customHeight="true" ht="26.25" outlineLevel="0" r="38">
      <c r="A38" s="25" t="n">
        <v>27</v>
      </c>
      <c r="B38" s="21" t="s">
        <v>21</v>
      </c>
      <c r="C38" s="21" t="s">
        <v>20</v>
      </c>
      <c r="D38" s="21" t="s">
        <v>77</v>
      </c>
      <c r="E38" s="21" t="s">
        <v>22</v>
      </c>
      <c r="F38" s="21" t="s">
        <v>21</v>
      </c>
      <c r="G38" s="21" t="s">
        <v>22</v>
      </c>
      <c r="H38" s="21" t="s">
        <v>23</v>
      </c>
      <c r="I38" s="21" t="s">
        <v>21</v>
      </c>
      <c r="J38" s="42" t="s">
        <v>78</v>
      </c>
      <c r="K38" s="23" t="n">
        <f aca="false" ca="false" dt2D="false" dtr="false" t="normal">K40</f>
        <v>5</v>
      </c>
      <c r="L38" s="23" t="n">
        <f aca="false" ca="false" dt2D="false" dtr="false" t="normal">L40</f>
        <v>6</v>
      </c>
      <c r="M38" s="23" t="n">
        <f aca="false" ca="false" dt2D="false" dtr="false" t="normal">M40</f>
        <v>7</v>
      </c>
    </row>
    <row ht="36" outlineLevel="0" r="39">
      <c r="A39" s="25" t="n">
        <f aca="false" ca="false" dt2D="false" dtr="false" t="normal">A38+1</f>
        <v>28</v>
      </c>
      <c r="B39" s="21" t="s">
        <v>21</v>
      </c>
      <c r="C39" s="21" t="s">
        <v>20</v>
      </c>
      <c r="D39" s="21" t="s">
        <v>77</v>
      </c>
      <c r="E39" s="21" t="s">
        <v>29</v>
      </c>
      <c r="F39" s="21" t="s">
        <v>21</v>
      </c>
      <c r="G39" s="21" t="s">
        <v>29</v>
      </c>
      <c r="H39" s="21" t="s">
        <v>23</v>
      </c>
      <c r="I39" s="21" t="s">
        <v>79</v>
      </c>
      <c r="J39" s="44" t="s">
        <v>80</v>
      </c>
      <c r="K39" s="31" t="n">
        <f aca="false" ca="false" dt2D="false" dtr="false" t="normal">K40</f>
        <v>5</v>
      </c>
      <c r="L39" s="31" t="n">
        <f aca="false" ca="false" dt2D="false" dtr="false" t="normal">L40</f>
        <v>6</v>
      </c>
      <c r="M39" s="31" t="n">
        <f aca="false" ca="false" dt2D="false" dtr="false" t="normal">M40</f>
        <v>7</v>
      </c>
    </row>
    <row customHeight="true" ht="50.25" outlineLevel="0" r="40">
      <c r="A40" s="25" t="n">
        <f aca="false" ca="false" dt2D="false" dtr="false" t="normal">A39+1</f>
        <v>29</v>
      </c>
      <c r="B40" s="26" t="s">
        <v>73</v>
      </c>
      <c r="C40" s="26" t="s">
        <v>20</v>
      </c>
      <c r="D40" s="26" t="s">
        <v>77</v>
      </c>
      <c r="E40" s="26" t="s">
        <v>29</v>
      </c>
      <c r="F40" s="26" t="s">
        <v>74</v>
      </c>
      <c r="G40" s="26" t="s">
        <v>29</v>
      </c>
      <c r="H40" s="26" t="s">
        <v>23</v>
      </c>
      <c r="I40" s="26" t="s">
        <v>79</v>
      </c>
      <c r="J40" s="45" t="s">
        <v>81</v>
      </c>
      <c r="K40" s="46" t="n">
        <v>5</v>
      </c>
      <c r="L40" s="46" t="n">
        <v>6</v>
      </c>
      <c r="M40" s="46" t="n">
        <v>7</v>
      </c>
    </row>
    <row outlineLevel="0" r="41">
      <c r="A41" s="25" t="n">
        <f aca="false" ca="false" dt2D="false" dtr="false" t="normal">A40+1</f>
        <v>30</v>
      </c>
      <c r="B41" s="21" t="s">
        <v>21</v>
      </c>
      <c r="C41" s="21" t="s">
        <v>82</v>
      </c>
      <c r="D41" s="21" t="s">
        <v>22</v>
      </c>
      <c r="E41" s="21" t="s">
        <v>22</v>
      </c>
      <c r="F41" s="21" t="s">
        <v>21</v>
      </c>
      <c r="G41" s="21" t="s">
        <v>22</v>
      </c>
      <c r="H41" s="21" t="s">
        <v>23</v>
      </c>
      <c r="I41" s="21" t="s">
        <v>21</v>
      </c>
      <c r="J41" s="22" t="s">
        <v>83</v>
      </c>
      <c r="K41" s="47" t="n">
        <f aca="false" ca="false" dt2D="false" dtr="false" t="normal">K42</f>
        <v>25582.6</v>
      </c>
      <c r="L41" s="47" t="n">
        <f aca="false" ca="false" dt2D="false" dtr="false" t="normal">L42</f>
        <v>15058.2</v>
      </c>
      <c r="M41" s="47" t="n">
        <f aca="false" ca="false" dt2D="false" dtr="false" t="normal">M42</f>
        <v>13733.8</v>
      </c>
    </row>
    <row customHeight="true" ht="27" outlineLevel="0" r="42">
      <c r="A42" s="25" t="n">
        <f aca="false" ca="false" dt2D="false" dtr="false" t="normal">A41+1</f>
        <v>31</v>
      </c>
      <c r="B42" s="21" t="s">
        <v>21</v>
      </c>
      <c r="C42" s="21" t="s">
        <v>82</v>
      </c>
      <c r="D42" s="21" t="s">
        <v>29</v>
      </c>
      <c r="E42" s="21" t="s">
        <v>22</v>
      </c>
      <c r="F42" s="21" t="s">
        <v>21</v>
      </c>
      <c r="G42" s="21" t="s">
        <v>22</v>
      </c>
      <c r="H42" s="21" t="s">
        <v>23</v>
      </c>
      <c r="I42" s="21" t="s">
        <v>21</v>
      </c>
      <c r="J42" s="22" t="s">
        <v>84</v>
      </c>
      <c r="K42" s="47" t="n">
        <f aca="false" ca="false" dt2D="false" dtr="false" t="normal">K43+K47+K54</f>
        <v>25582.6</v>
      </c>
      <c r="L42" s="47" t="n">
        <f aca="false" ca="false" dt2D="false" dtr="false" t="normal">L43+L47+L54</f>
        <v>15058.2</v>
      </c>
      <c r="M42" s="47" t="n">
        <f aca="false" ca="false" dt2D="false" dtr="false" t="normal">M43+M47+M54</f>
        <v>13733.8</v>
      </c>
    </row>
    <row customHeight="true" ht="30" outlineLevel="0" r="43">
      <c r="A43" s="25" t="n">
        <f aca="false" ca="false" dt2D="false" dtr="false" t="normal">A42+1</f>
        <v>32</v>
      </c>
      <c r="B43" s="21" t="s">
        <v>21</v>
      </c>
      <c r="C43" s="21" t="s">
        <v>82</v>
      </c>
      <c r="D43" s="21" t="s">
        <v>29</v>
      </c>
      <c r="E43" s="21" t="s">
        <v>59</v>
      </c>
      <c r="F43" s="21" t="s">
        <v>21</v>
      </c>
      <c r="G43" s="21" t="s">
        <v>22</v>
      </c>
      <c r="H43" s="21" t="s">
        <v>23</v>
      </c>
      <c r="I43" s="21" t="s">
        <v>85</v>
      </c>
      <c r="J43" s="22" t="s">
        <v>86</v>
      </c>
      <c r="K43" s="37" t="n">
        <f aca="false" ca="false" dt2D="false" dtr="false" t="normal">K44</f>
        <v>16328.9</v>
      </c>
      <c r="L43" s="37" t="n">
        <f aca="false" ca="false" dt2D="false" dtr="false" t="normal">L44</f>
        <v>13766.4</v>
      </c>
      <c r="M43" s="37" t="n">
        <f aca="false" ca="false" dt2D="false" dtr="false" t="normal">M44</f>
        <v>13306.2</v>
      </c>
    </row>
    <row customHeight="true" ht="30" outlineLevel="0" r="44">
      <c r="A44" s="25" t="n">
        <f aca="false" ca="false" dt2D="false" dtr="false" t="normal">A43+1</f>
        <v>33</v>
      </c>
      <c r="B44" s="21" t="s">
        <v>21</v>
      </c>
      <c r="C44" s="21" t="s">
        <v>82</v>
      </c>
      <c r="D44" s="21" t="s">
        <v>29</v>
      </c>
      <c r="E44" s="21" t="s">
        <v>87</v>
      </c>
      <c r="F44" s="21" t="s">
        <v>88</v>
      </c>
      <c r="G44" s="21" t="s">
        <v>22</v>
      </c>
      <c r="H44" s="21" t="s">
        <v>23</v>
      </c>
      <c r="I44" s="21" t="s">
        <v>85</v>
      </c>
      <c r="J44" s="22" t="s">
        <v>89</v>
      </c>
      <c r="K44" s="37" t="n">
        <f aca="false" ca="false" dt2D="false" dtr="false" t="normal">K45+K46</f>
        <v>16328.9</v>
      </c>
      <c r="L44" s="37" t="n">
        <f aca="false" ca="false" dt2D="false" dtr="false" t="normal">L45+L46</f>
        <v>13766.4</v>
      </c>
      <c r="M44" s="37" t="n">
        <f aca="false" ca="false" dt2D="false" dtr="false" t="normal">M45+M46</f>
        <v>13306.2</v>
      </c>
    </row>
    <row customHeight="true" ht="88.5" outlineLevel="0" r="45">
      <c r="A45" s="25" t="n">
        <f aca="false" ca="false" dt2D="false" dtr="false" t="normal">A44+1</f>
        <v>34</v>
      </c>
      <c r="B45" s="26" t="s">
        <v>73</v>
      </c>
      <c r="C45" s="26" t="s">
        <v>82</v>
      </c>
      <c r="D45" s="26" t="s">
        <v>29</v>
      </c>
      <c r="E45" s="26" t="s">
        <v>87</v>
      </c>
      <c r="F45" s="26" t="s">
        <v>88</v>
      </c>
      <c r="G45" s="26" t="s">
        <v>59</v>
      </c>
      <c r="H45" s="26" t="s">
        <v>90</v>
      </c>
      <c r="I45" s="26" t="s">
        <v>85</v>
      </c>
      <c r="J45" s="32" t="s">
        <v>91</v>
      </c>
      <c r="K45" s="38" t="n">
        <v>5057.4</v>
      </c>
      <c r="L45" s="38" t="n">
        <v>4045.9</v>
      </c>
      <c r="M45" s="38" t="n">
        <v>4045.9</v>
      </c>
    </row>
    <row customHeight="true" ht="93" outlineLevel="0" r="46">
      <c r="A46" s="25" t="n">
        <f aca="false" ca="false" dt2D="false" dtr="false" t="normal">A45+1</f>
        <v>35</v>
      </c>
      <c r="B46" s="26" t="s">
        <v>73</v>
      </c>
      <c r="C46" s="26" t="s">
        <v>82</v>
      </c>
      <c r="D46" s="26" t="s">
        <v>29</v>
      </c>
      <c r="E46" s="26" t="s">
        <v>87</v>
      </c>
      <c r="F46" s="26" t="s">
        <v>88</v>
      </c>
      <c r="G46" s="26" t="s">
        <v>59</v>
      </c>
      <c r="H46" s="26" t="s">
        <v>92</v>
      </c>
      <c r="I46" s="26" t="s">
        <v>85</v>
      </c>
      <c r="J46" s="32" t="s">
        <v>93</v>
      </c>
      <c r="K46" s="38" t="n">
        <v>11271.5</v>
      </c>
      <c r="L46" s="38" t="n">
        <v>9720.5</v>
      </c>
      <c r="M46" s="38" t="n">
        <v>9260.3</v>
      </c>
    </row>
    <row customHeight="true" ht="32.25" outlineLevel="0" r="47">
      <c r="A47" s="25" t="n">
        <f aca="false" ca="false" dt2D="false" dtr="false" t="normal">A46+1</f>
        <v>36</v>
      </c>
      <c r="B47" s="21" t="s">
        <v>21</v>
      </c>
      <c r="C47" s="21" t="s">
        <v>82</v>
      </c>
      <c r="D47" s="21" t="s">
        <v>29</v>
      </c>
      <c r="E47" s="21" t="s">
        <v>36</v>
      </c>
      <c r="F47" s="21" t="s">
        <v>21</v>
      </c>
      <c r="G47" s="21" t="s">
        <v>22</v>
      </c>
      <c r="H47" s="21" t="s">
        <v>23</v>
      </c>
      <c r="I47" s="21" t="s">
        <v>85</v>
      </c>
      <c r="J47" s="48" t="s">
        <v>94</v>
      </c>
      <c r="K47" s="23" t="n">
        <f aca="false" ca="false" dt2D="false" dtr="false" t="normal">K48+K51</f>
        <v>711</v>
      </c>
      <c r="L47" s="23" t="n">
        <f aca="false" ca="false" dt2D="false" dtr="false" t="normal">L48+L51</f>
        <v>781.2</v>
      </c>
      <c r="M47" s="23" t="n">
        <f aca="false" ca="false" dt2D="false" dtr="false" t="normal">M48+M51</f>
        <v>16</v>
      </c>
    </row>
    <row customHeight="true" ht="38.25" outlineLevel="0" r="48">
      <c r="A48" s="25" t="n">
        <f aca="false" ca="false" dt2D="false" dtr="false" t="normal">A47+1</f>
        <v>37</v>
      </c>
      <c r="B48" s="26" t="s">
        <v>21</v>
      </c>
      <c r="C48" s="26" t="s">
        <v>82</v>
      </c>
      <c r="D48" s="26" t="s">
        <v>29</v>
      </c>
      <c r="E48" s="26" t="s">
        <v>95</v>
      </c>
      <c r="F48" s="26" t="s">
        <v>96</v>
      </c>
      <c r="G48" s="26" t="s">
        <v>22</v>
      </c>
      <c r="H48" s="26" t="s">
        <v>23</v>
      </c>
      <c r="I48" s="49" t="s">
        <v>85</v>
      </c>
      <c r="J48" s="50" t="s">
        <v>97</v>
      </c>
      <c r="K48" s="28" t="n">
        <f aca="false" ca="false" dt2D="false" dtr="false" t="normal">K49</f>
        <v>16</v>
      </c>
      <c r="L48" s="28" t="n">
        <f aca="false" ca="false" dt2D="false" dtr="false" t="normal">L49</f>
        <v>16</v>
      </c>
      <c r="M48" s="28" t="n">
        <f aca="false" ca="false" dt2D="false" dtr="false" t="normal">M49</f>
        <v>16</v>
      </c>
    </row>
    <row customHeight="true" ht="39.5999984741211" outlineLevel="0" r="49">
      <c r="A49" s="25" t="n">
        <f aca="false" ca="false" dt2D="false" dtr="false" t="normal">A48+1</f>
        <v>38</v>
      </c>
      <c r="B49" s="26" t="s">
        <v>21</v>
      </c>
      <c r="C49" s="26" t="s">
        <v>82</v>
      </c>
      <c r="D49" s="26" t="s">
        <v>29</v>
      </c>
      <c r="E49" s="26" t="s">
        <v>95</v>
      </c>
      <c r="F49" s="26" t="s">
        <v>96</v>
      </c>
      <c r="G49" s="26" t="s">
        <v>59</v>
      </c>
      <c r="H49" s="33" t="s">
        <v>23</v>
      </c>
      <c r="I49" s="26" t="s">
        <v>85</v>
      </c>
      <c r="J49" s="44" t="s">
        <v>98</v>
      </c>
      <c r="K49" s="28" t="n">
        <f aca="false" ca="false" dt2D="false" dtr="false" t="normal">K50</f>
        <v>16</v>
      </c>
      <c r="L49" s="28" t="n">
        <f aca="false" ca="false" dt2D="false" dtr="false" t="normal">L50</f>
        <v>16</v>
      </c>
      <c r="M49" s="28" t="n">
        <f aca="false" ca="false" dt2D="false" dtr="false" t="normal">M50</f>
        <v>16</v>
      </c>
    </row>
    <row customHeight="true" ht="63" outlineLevel="0" r="50">
      <c r="A50" s="25" t="n">
        <f aca="false" ca="false" dt2D="false" dtr="false" t="normal">A49+1</f>
        <v>39</v>
      </c>
      <c r="B50" s="26" t="s">
        <v>73</v>
      </c>
      <c r="C50" s="26" t="s">
        <v>82</v>
      </c>
      <c r="D50" s="51" t="s">
        <v>29</v>
      </c>
      <c r="E50" s="51" t="s">
        <v>95</v>
      </c>
      <c r="F50" s="51" t="s">
        <v>96</v>
      </c>
      <c r="G50" s="51" t="s">
        <v>59</v>
      </c>
      <c r="H50" s="51" t="s">
        <v>23</v>
      </c>
      <c r="I50" s="51" t="s">
        <v>85</v>
      </c>
      <c r="J50" s="52" t="s">
        <v>99</v>
      </c>
      <c r="K50" s="53" t="n">
        <v>16</v>
      </c>
      <c r="L50" s="54" t="n">
        <v>16</v>
      </c>
      <c r="M50" s="54" t="n">
        <v>16</v>
      </c>
    </row>
    <row customHeight="true" ht="37.5" outlineLevel="0" r="51">
      <c r="A51" s="25" t="n">
        <f aca="false" ca="false" dt2D="false" dtr="false" t="normal">A50+1</f>
        <v>40</v>
      </c>
      <c r="B51" s="26" t="s">
        <v>21</v>
      </c>
      <c r="C51" s="26" t="s">
        <v>82</v>
      </c>
      <c r="D51" s="26" t="s">
        <v>29</v>
      </c>
      <c r="E51" s="26" t="s">
        <v>100</v>
      </c>
      <c r="F51" s="26" t="s">
        <v>101</v>
      </c>
      <c r="G51" s="26" t="s">
        <v>22</v>
      </c>
      <c r="H51" s="26" t="s">
        <v>23</v>
      </c>
      <c r="I51" s="33" t="s">
        <v>85</v>
      </c>
      <c r="J51" s="44" t="s">
        <v>102</v>
      </c>
      <c r="K51" s="53" t="n">
        <f aca="false" ca="false" dt2D="false" dtr="false" t="normal">K52</f>
        <v>695</v>
      </c>
      <c r="L51" s="53" t="n">
        <f aca="false" ca="false" dt2D="false" dtr="false" t="normal">L52</f>
        <v>765.2</v>
      </c>
      <c r="M51" s="53" t="n">
        <f aca="false" ca="false" dt2D="false" dtr="false" t="normal">M52</f>
        <v>0</v>
      </c>
    </row>
    <row customHeight="true" ht="41.25" outlineLevel="0" r="52">
      <c r="A52" s="25" t="n">
        <f aca="false" ca="false" dt2D="false" dtr="false" t="normal">A51+1</f>
        <v>41</v>
      </c>
      <c r="B52" s="26" t="s">
        <v>21</v>
      </c>
      <c r="C52" s="26" t="s">
        <v>82</v>
      </c>
      <c r="D52" s="26" t="s">
        <v>29</v>
      </c>
      <c r="E52" s="26" t="s">
        <v>100</v>
      </c>
      <c r="F52" s="26" t="s">
        <v>101</v>
      </c>
      <c r="G52" s="26" t="s">
        <v>59</v>
      </c>
      <c r="H52" s="26" t="s">
        <v>23</v>
      </c>
      <c r="I52" s="33" t="s">
        <v>85</v>
      </c>
      <c r="J52" s="55" t="s">
        <v>103</v>
      </c>
      <c r="K52" s="53" t="n">
        <f aca="false" ca="false" dt2D="false" dtr="false" t="normal">K53</f>
        <v>695</v>
      </c>
      <c r="L52" s="54" t="n">
        <v>765.2</v>
      </c>
      <c r="M52" s="53" t="n">
        <f aca="false" ca="false" dt2D="false" dtr="false" t="normal">M53</f>
        <v>0</v>
      </c>
    </row>
    <row customHeight="true" ht="39" outlineLevel="0" r="53">
      <c r="A53" s="25" t="n">
        <f aca="false" ca="false" dt2D="false" dtr="false" t="normal">A52+1</f>
        <v>42</v>
      </c>
      <c r="B53" s="26" t="s">
        <v>73</v>
      </c>
      <c r="C53" s="26" t="s">
        <v>82</v>
      </c>
      <c r="D53" s="26" t="s">
        <v>29</v>
      </c>
      <c r="E53" s="26" t="s">
        <v>100</v>
      </c>
      <c r="F53" s="26" t="s">
        <v>101</v>
      </c>
      <c r="G53" s="26" t="s">
        <v>59</v>
      </c>
      <c r="H53" s="26" t="s">
        <v>23</v>
      </c>
      <c r="I53" s="26" t="s">
        <v>85</v>
      </c>
      <c r="J53" s="55" t="s">
        <v>103</v>
      </c>
      <c r="K53" s="54" t="n">
        <v>695</v>
      </c>
      <c r="L53" s="54" t="n">
        <v>765.2</v>
      </c>
      <c r="M53" s="54" t="n">
        <v>0</v>
      </c>
    </row>
    <row customHeight="true" ht="18.75" outlineLevel="0" r="54">
      <c r="A54" s="25" t="n">
        <f aca="false" ca="false" dt2D="false" dtr="false" t="normal">A53+1</f>
        <v>43</v>
      </c>
      <c r="B54" s="21" t="s">
        <v>21</v>
      </c>
      <c r="C54" s="21" t="s">
        <v>82</v>
      </c>
      <c r="D54" s="56" t="s">
        <v>29</v>
      </c>
      <c r="E54" s="56" t="s">
        <v>71</v>
      </c>
      <c r="F54" s="56" t="s">
        <v>21</v>
      </c>
      <c r="G54" s="56" t="s">
        <v>22</v>
      </c>
      <c r="H54" s="56" t="s">
        <v>23</v>
      </c>
      <c r="I54" s="57" t="s">
        <v>85</v>
      </c>
      <c r="J54" s="22" t="s">
        <v>104</v>
      </c>
      <c r="K54" s="58" t="n">
        <f aca="false" ca="false" dt2D="false" dtr="false" t="normal">K55+K58</f>
        <v>8542.7</v>
      </c>
      <c r="L54" s="58" t="n">
        <f aca="false" ca="false" dt2D="false" dtr="false" t="normal">L55+L58</f>
        <v>510.6</v>
      </c>
      <c r="M54" s="58" t="n">
        <f aca="false" ca="false" dt2D="false" dtr="false" t="normal">M55+M58</f>
        <v>411.6</v>
      </c>
    </row>
    <row customHeight="true" ht="48" outlineLevel="0" r="55">
      <c r="A55" s="25" t="n">
        <f aca="false" ca="false" dt2D="false" dtr="false" t="normal">A54+1</f>
        <v>44</v>
      </c>
      <c r="B55" s="59" t="s">
        <v>21</v>
      </c>
      <c r="C55" s="59" t="s">
        <v>82</v>
      </c>
      <c r="D55" s="59" t="s">
        <v>29</v>
      </c>
      <c r="E55" s="26" t="s">
        <v>105</v>
      </c>
      <c r="F55" s="26" t="s">
        <v>106</v>
      </c>
      <c r="G55" s="59" t="s">
        <v>22</v>
      </c>
      <c r="H55" s="59" t="s">
        <v>23</v>
      </c>
      <c r="I55" s="60" t="s">
        <v>85</v>
      </c>
      <c r="J55" s="50" t="s">
        <v>107</v>
      </c>
      <c r="K55" s="28" t="n">
        <f aca="false" ca="false" dt2D="false" dtr="false" t="normal">K56</f>
        <v>7917.6</v>
      </c>
      <c r="L55" s="28" t="n">
        <f aca="false" ca="false" dt2D="false" dtr="false" t="normal">L56</f>
        <v>0</v>
      </c>
      <c r="M55" s="28" t="n">
        <f aca="false" ca="false" dt2D="false" dtr="false" t="normal">M56</f>
        <v>0</v>
      </c>
    </row>
    <row customHeight="true" ht="59.25" outlineLevel="0" r="56">
      <c r="A56" s="25" t="n">
        <f aca="false" ca="false" dt2D="false" dtr="false" t="normal">A55+1</f>
        <v>45</v>
      </c>
      <c r="B56" s="59" t="s">
        <v>73</v>
      </c>
      <c r="C56" s="59" t="s">
        <v>82</v>
      </c>
      <c r="D56" s="59" t="s">
        <v>29</v>
      </c>
      <c r="E56" s="59" t="s">
        <v>105</v>
      </c>
      <c r="F56" s="59" t="s">
        <v>106</v>
      </c>
      <c r="G56" s="59" t="s">
        <v>59</v>
      </c>
      <c r="H56" s="61" t="s">
        <v>23</v>
      </c>
      <c r="I56" s="59" t="s">
        <v>85</v>
      </c>
      <c r="J56" s="39" t="s">
        <v>108</v>
      </c>
      <c r="K56" s="62" t="n">
        <f aca="false" ca="false" dt2D="false" dtr="false" t="normal">K57</f>
        <v>7917.6</v>
      </c>
      <c r="L56" s="62" t="n">
        <f aca="false" ca="false" dt2D="false" dtr="false" t="normal">L57</f>
        <v>0</v>
      </c>
      <c r="M56" s="62" t="n">
        <f aca="false" ca="false" dt2D="false" dtr="false" t="normal">M57</f>
        <v>0</v>
      </c>
    </row>
    <row customHeight="true" ht="92.6500015258789" outlineLevel="0" r="57">
      <c r="A57" s="25" t="n">
        <f aca="false" ca="false" dt2D="false" dtr="false" t="normal">A56+1</f>
        <v>46</v>
      </c>
      <c r="B57" s="26" t="s">
        <v>73</v>
      </c>
      <c r="C57" s="26" t="s">
        <v>82</v>
      </c>
      <c r="D57" s="26" t="s">
        <v>29</v>
      </c>
      <c r="E57" s="26" t="s">
        <v>105</v>
      </c>
      <c r="F57" s="26" t="s">
        <v>106</v>
      </c>
      <c r="G57" s="26" t="s">
        <v>59</v>
      </c>
      <c r="H57" s="26" t="s">
        <v>23</v>
      </c>
      <c r="I57" s="33" t="s">
        <v>85</v>
      </c>
      <c r="J57" s="32" t="s">
        <v>109</v>
      </c>
      <c r="K57" s="63" t="n">
        <v>7917.6</v>
      </c>
      <c r="L57" s="54" t="n">
        <v>0</v>
      </c>
      <c r="M57" s="54" t="n">
        <v>0</v>
      </c>
    </row>
    <row customHeight="true" ht="28.5" outlineLevel="0" r="58">
      <c r="A58" s="25" t="n">
        <f aca="false" ca="false" dt2D="false" dtr="false" t="normal">A57+1</f>
        <v>47</v>
      </c>
      <c r="B58" s="59" t="s">
        <v>21</v>
      </c>
      <c r="C58" s="59" t="s">
        <v>82</v>
      </c>
      <c r="D58" s="59" t="s">
        <v>29</v>
      </c>
      <c r="E58" s="59" t="s">
        <v>110</v>
      </c>
      <c r="F58" s="59" t="s">
        <v>111</v>
      </c>
      <c r="G58" s="59" t="s">
        <v>22</v>
      </c>
      <c r="H58" s="59" t="s">
        <v>23</v>
      </c>
      <c r="I58" s="59" t="s">
        <v>85</v>
      </c>
      <c r="J58" s="64" t="s">
        <v>112</v>
      </c>
      <c r="K58" s="54" t="n">
        <f aca="false" ca="false" dt2D="false" dtr="false" t="normal">K59+K60</f>
        <v>625.1</v>
      </c>
      <c r="L58" s="54" t="n">
        <f aca="false" ca="false" dt2D="false" dtr="false" t="normal">L59</f>
        <v>510.6</v>
      </c>
      <c r="M58" s="54" t="n">
        <f aca="false" ca="false" dt2D="false" dtr="false" t="normal">M59</f>
        <v>411.6</v>
      </c>
    </row>
    <row customHeight="true" ht="29.25" outlineLevel="0" r="59">
      <c r="A59" s="25" t="n">
        <f aca="false" ca="false" dt2D="false" dtr="false" t="normal">A58+1</f>
        <v>48</v>
      </c>
      <c r="B59" s="59" t="s">
        <v>73</v>
      </c>
      <c r="C59" s="59" t="s">
        <v>82</v>
      </c>
      <c r="D59" s="59" t="s">
        <v>29</v>
      </c>
      <c r="E59" s="59" t="s">
        <v>110</v>
      </c>
      <c r="F59" s="59" t="s">
        <v>111</v>
      </c>
      <c r="G59" s="59" t="s">
        <v>59</v>
      </c>
      <c r="H59" s="59" t="s">
        <v>23</v>
      </c>
      <c r="I59" s="59" t="s">
        <v>85</v>
      </c>
      <c r="J59" s="65" t="s">
        <v>113</v>
      </c>
      <c r="K59" s="54" t="n">
        <f aca="false" ca="false" dt2D="false" dtr="false" t="normal">P58+K61</f>
        <v>625.1</v>
      </c>
      <c r="L59" s="54" t="n">
        <f aca="false" ca="false" dt2D="false" dtr="false" t="normal">N59+L61</f>
        <v>510.6</v>
      </c>
      <c r="M59" s="54" t="n">
        <f aca="false" ca="false" dt2D="false" dtr="false" t="normal">+M61</f>
        <v>411.6</v>
      </c>
    </row>
    <row customHeight="true" ht="0.75" outlineLevel="0" r="60">
      <c r="A60" s="25" t="n">
        <v>49</v>
      </c>
      <c r="B60" s="59" t="s">
        <v>73</v>
      </c>
      <c r="C60" s="59" t="s">
        <v>82</v>
      </c>
      <c r="D60" s="59" t="s">
        <v>29</v>
      </c>
      <c r="E60" s="59" t="s">
        <v>110</v>
      </c>
      <c r="F60" s="59" t="s">
        <v>111</v>
      </c>
      <c r="G60" s="59" t="s">
        <v>59</v>
      </c>
      <c r="H60" s="59" t="s">
        <v>114</v>
      </c>
      <c r="I60" s="59" t="s">
        <v>85</v>
      </c>
      <c r="J60" s="65" t="s">
        <v>115</v>
      </c>
      <c r="K60" s="54" t="n">
        <v>0</v>
      </c>
      <c r="L60" s="54" t="n">
        <v>0</v>
      </c>
      <c r="M60" s="54" t="n">
        <v>0</v>
      </c>
    </row>
    <row customHeight="true" ht="93.75" outlineLevel="0" r="61">
      <c r="A61" s="25" t="n">
        <v>49</v>
      </c>
      <c r="B61" s="26" t="s">
        <v>73</v>
      </c>
      <c r="C61" s="26" t="s">
        <v>82</v>
      </c>
      <c r="D61" s="26" t="s">
        <v>29</v>
      </c>
      <c r="E61" s="26" t="s">
        <v>110</v>
      </c>
      <c r="F61" s="26" t="s">
        <v>111</v>
      </c>
      <c r="G61" s="26" t="s">
        <v>59</v>
      </c>
      <c r="H61" s="26" t="s">
        <v>116</v>
      </c>
      <c r="I61" s="26" t="s">
        <v>85</v>
      </c>
      <c r="J61" s="32" t="s">
        <v>117</v>
      </c>
      <c r="K61" s="54" t="n">
        <v>625.1</v>
      </c>
      <c r="L61" s="54" t="n">
        <v>510.6</v>
      </c>
      <c r="M61" s="54" t="n">
        <v>411.6</v>
      </c>
    </row>
    <row customHeight="true" ht="22.5" outlineLevel="0" r="62">
      <c r="A62" s="66" t="s">
        <v>118</v>
      </c>
      <c r="B62" s="67" t="s"/>
      <c r="C62" s="67" t="s"/>
      <c r="D62" s="67" t="s"/>
      <c r="E62" s="67" t="s"/>
      <c r="F62" s="67" t="s"/>
      <c r="G62" s="67" t="s"/>
      <c r="H62" s="67" t="s"/>
      <c r="I62" s="67" t="s"/>
      <c r="J62" s="68" t="s"/>
      <c r="K62" s="23" t="n">
        <f aca="false" ca="false" dt2D="false" dtr="false" t="normal">K12+K41</f>
        <v>28065.2</v>
      </c>
      <c r="L62" s="23" t="n">
        <f aca="false" ca="false" dt2D="false" dtr="false" t="normal">L12+L41</f>
        <v>17653.9</v>
      </c>
      <c r="M62" s="23" t="n">
        <f aca="false" ca="false" dt2D="false" dtr="false" t="normal">M12+M41</f>
        <v>16428.7</v>
      </c>
    </row>
  </sheetData>
  <mergeCells count="12">
    <mergeCell ref="K1:M1"/>
    <mergeCell ref="K3:M3"/>
    <mergeCell ref="K2:M2"/>
    <mergeCell ref="A62:J62"/>
    <mergeCell ref="K4:M4"/>
    <mergeCell ref="A6:M6"/>
    <mergeCell ref="A9:A10"/>
    <mergeCell ref="B9:I9"/>
    <mergeCell ref="J9:J10"/>
    <mergeCell ref="K9:K10"/>
    <mergeCell ref="L9:L10"/>
    <mergeCell ref="M9:M10"/>
  </mergeCells>
  <pageMargins bottom="0.787401556968689" footer="0.511811017990112" header="0.511811017990112" left="0.787401556968689" right="0.393700778484344" top="0.787401556968689"/>
  <pageSetup fitToHeight="1" fitToWidth="1" orientation="portrait" paperHeight="297mm" paperSize="9" paperWidth="210mm" scale="75"/>
  <headerFooter>
    <oddHeader>&amp;R&amp;10&amp;"Arial Cyr,Regular"&amp;P&amp;12&amp;"-,Regular"</oddHead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2024-12-13T03:23:53Z</dcterms:modified>
</cp:coreProperties>
</file>